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県立福山高等技術専門校\訓練課\J1519-02委託訓練\R08\R08企画提案選定（４～６月）\公告（04-06月開始分）\起案\仕様書及び企画提案書類（知識等３か月用）\"/>
    </mc:Choice>
  </mc:AlternateContent>
  <xr:revisionPtr revIDLastSave="0" documentId="13_ncr:1_{B29B2251-09EB-4793-975E-FE496623C751}" xr6:coauthVersionLast="47" xr6:coauthVersionMax="47" xr10:uidLastSave="{00000000-0000-0000-0000-000000000000}"/>
  <bookViews>
    <workbookView xWindow="-103" yWindow="-103" windowWidth="18720" windowHeight="11829" activeTab="1" xr2:uid="{00000000-000D-0000-FFFF-FFFF00000000}"/>
  </bookViews>
  <sheets>
    <sheet name="時間割作成上の注意点" sheetId="13" r:id="rId1"/>
    <sheet name="事前説明会・訓練時間" sheetId="5" r:id="rId2"/>
    <sheet name="日別時間割（3か月）" sheetId="10" r:id="rId3"/>
    <sheet name="日別時間割 （4か月）" sheetId="12" r:id="rId4"/>
    <sheet name="日別時間割 （6か月）" sheetId="11" r:id="rId5"/>
  </sheets>
  <externalReferences>
    <externalReference r:id="rId6"/>
  </externalReferences>
  <definedNames>
    <definedName name="_xlnm.Print_Area" localSheetId="3">'日別時間割 （4か月）'!$A$1:$AG$68</definedName>
    <definedName name="_xlnm.Print_Area" localSheetId="4">'日別時間割 （6か月）'!$A$1:$AG$94</definedName>
    <definedName name="_xlnm.Print_Area" localSheetId="2">'日別時間割（3か月）'!$A$1:$AG$55</definedName>
    <definedName name="リスト" localSheetId="3">[1]リスト!$B$2:$B$21</definedName>
    <definedName name="リスト" localSheetId="4">[1]リスト!$B$2:$B$21</definedName>
    <definedName name="リスト" localSheetId="2">[1]リスト!$B$2:$B$21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5" i="10" l="1"/>
  <c r="A10" i="10" l="1"/>
  <c r="D5" i="10" l="1"/>
  <c r="E5" i="10" s="1"/>
  <c r="F5" i="10" s="1"/>
  <c r="G5" i="10" s="1"/>
  <c r="H5" i="10" s="1"/>
  <c r="I5" i="10" s="1"/>
  <c r="J5" i="10" s="1"/>
  <c r="K5" i="10" s="1"/>
  <c r="L5" i="10" s="1"/>
  <c r="M5" i="10" s="1"/>
  <c r="N5" i="10" s="1"/>
  <c r="O5" i="10" s="1"/>
  <c r="P5" i="10" s="1"/>
  <c r="Q5" i="10" s="1"/>
  <c r="R5" i="10" s="1"/>
  <c r="S5" i="10" s="1"/>
  <c r="T5" i="10" s="1"/>
  <c r="U5" i="10" s="1"/>
  <c r="V5" i="10" s="1"/>
  <c r="W5" i="10" s="1"/>
  <c r="X5" i="10" s="1"/>
  <c r="Y5" i="10" s="1"/>
  <c r="Z5" i="10" s="1"/>
  <c r="AA5" i="10" s="1"/>
  <c r="AB5" i="10" s="1"/>
  <c r="AC5" i="10" s="1"/>
  <c r="AD5" i="10" s="1"/>
  <c r="AE5" i="10" s="1"/>
  <c r="AF5" i="10" s="1"/>
  <c r="AF67" i="12" l="1"/>
  <c r="AD67" i="12"/>
  <c r="AF54" i="12"/>
  <c r="AD54" i="12"/>
  <c r="AF41" i="12"/>
  <c r="AD41" i="12"/>
  <c r="AF28" i="12"/>
  <c r="AD28" i="12"/>
  <c r="C18" i="12"/>
  <c r="AF15" i="12"/>
  <c r="AF16" i="12" s="1"/>
  <c r="AD15" i="12"/>
  <c r="AD16" i="12" s="1"/>
  <c r="A10" i="12"/>
  <c r="C6" i="12"/>
  <c r="D5" i="12"/>
  <c r="AF29" i="12" l="1"/>
  <c r="AF42" i="12" s="1"/>
  <c r="AF55" i="12" s="1"/>
  <c r="AF68" i="12" s="1"/>
  <c r="A23" i="12"/>
  <c r="D18" i="12"/>
  <c r="AD29" i="12"/>
  <c r="AD42" i="12" s="1"/>
  <c r="AD55" i="12" s="1"/>
  <c r="AD68" i="12" s="1"/>
  <c r="C19" i="12"/>
  <c r="C31" i="12"/>
  <c r="E5" i="12"/>
  <c r="D6" i="12"/>
  <c r="C6" i="11"/>
  <c r="AF93" i="11"/>
  <c r="AD93" i="11"/>
  <c r="AF80" i="11"/>
  <c r="AD80" i="11"/>
  <c r="AF67" i="11"/>
  <c r="AD67" i="11"/>
  <c r="AF54" i="11"/>
  <c r="AD54" i="11"/>
  <c r="AF41" i="11"/>
  <c r="AD41" i="11"/>
  <c r="AF28" i="11"/>
  <c r="AD28" i="11"/>
  <c r="C18" i="11"/>
  <c r="D18" i="11" s="1"/>
  <c r="AF15" i="11"/>
  <c r="AF16" i="11" s="1"/>
  <c r="AD15" i="11"/>
  <c r="AD16" i="11" s="1"/>
  <c r="A10" i="11"/>
  <c r="D5" i="11"/>
  <c r="E5" i="11" s="1"/>
  <c r="E18" i="11" l="1"/>
  <c r="D19" i="11"/>
  <c r="D6" i="11"/>
  <c r="C19" i="11"/>
  <c r="F5" i="11"/>
  <c r="E6" i="11"/>
  <c r="E6" i="12"/>
  <c r="F5" i="12"/>
  <c r="E18" i="12"/>
  <c r="D19" i="12"/>
  <c r="C44" i="12"/>
  <c r="C32" i="12"/>
  <c r="A36" i="12"/>
  <c r="D31" i="12"/>
  <c r="AD29" i="11"/>
  <c r="AD42" i="11" s="1"/>
  <c r="AD55" i="11" s="1"/>
  <c r="AD68" i="11" s="1"/>
  <c r="AD81" i="11" s="1"/>
  <c r="AD94" i="11" s="1"/>
  <c r="AF29" i="11"/>
  <c r="AF42" i="11" s="1"/>
  <c r="AF55" i="11" s="1"/>
  <c r="AF68" i="11" s="1"/>
  <c r="AF81" i="11" s="1"/>
  <c r="AF94" i="11" s="1"/>
  <c r="A23" i="11"/>
  <c r="C31" i="11"/>
  <c r="C32" i="11" s="1"/>
  <c r="G5" i="11" l="1"/>
  <c r="F6" i="11"/>
  <c r="F18" i="11"/>
  <c r="E19" i="11"/>
  <c r="D32" i="12"/>
  <c r="E31" i="12"/>
  <c r="E19" i="12"/>
  <c r="F18" i="12"/>
  <c r="F6" i="12"/>
  <c r="G5" i="12"/>
  <c r="C57" i="12"/>
  <c r="C45" i="12"/>
  <c r="A49" i="12"/>
  <c r="D44" i="12"/>
  <c r="C44" i="11"/>
  <c r="C45" i="11" s="1"/>
  <c r="D31" i="11"/>
  <c r="A36" i="11"/>
  <c r="H5" i="11" l="1"/>
  <c r="G6" i="11"/>
  <c r="E31" i="11"/>
  <c r="D32" i="11"/>
  <c r="G18" i="11"/>
  <c r="F19" i="11"/>
  <c r="F19" i="12"/>
  <c r="G18" i="12"/>
  <c r="D57" i="12"/>
  <c r="C58" i="12"/>
  <c r="A62" i="12"/>
  <c r="D45" i="12"/>
  <c r="E44" i="12"/>
  <c r="H5" i="12"/>
  <c r="G6" i="12"/>
  <c r="F31" i="12"/>
  <c r="E32" i="12"/>
  <c r="A49" i="11"/>
  <c r="C57" i="11"/>
  <c r="C58" i="11" s="1"/>
  <c r="D44" i="11"/>
  <c r="H18" i="11" l="1"/>
  <c r="G19" i="11"/>
  <c r="I5" i="11"/>
  <c r="H6" i="11"/>
  <c r="E44" i="11"/>
  <c r="D45" i="11"/>
  <c r="F31" i="11"/>
  <c r="E32" i="11"/>
  <c r="I5" i="12"/>
  <c r="H6" i="12"/>
  <c r="F44" i="12"/>
  <c r="E45" i="12"/>
  <c r="D58" i="12"/>
  <c r="E57" i="12"/>
  <c r="G31" i="12"/>
  <c r="F32" i="12"/>
  <c r="G19" i="12"/>
  <c r="H18" i="12"/>
  <c r="D57" i="11"/>
  <c r="C70" i="11"/>
  <c r="C71" i="11" s="1"/>
  <c r="A62" i="11"/>
  <c r="F44" i="11" l="1"/>
  <c r="E45" i="11"/>
  <c r="I18" i="11"/>
  <c r="H19" i="11"/>
  <c r="E57" i="11"/>
  <c r="D58" i="11"/>
  <c r="G31" i="11"/>
  <c r="F32" i="11"/>
  <c r="J5" i="11"/>
  <c r="I6" i="11"/>
  <c r="G32" i="12"/>
  <c r="H31" i="12"/>
  <c r="G44" i="12"/>
  <c r="F45" i="12"/>
  <c r="I18" i="12"/>
  <c r="H19" i="12"/>
  <c r="E58" i="12"/>
  <c r="F57" i="12"/>
  <c r="I6" i="12"/>
  <c r="J5" i="12"/>
  <c r="C83" i="11"/>
  <c r="C84" i="11" s="1"/>
  <c r="D70" i="11"/>
  <c r="A75" i="11"/>
  <c r="E70" i="11" l="1"/>
  <c r="D71" i="11"/>
  <c r="K5" i="11"/>
  <c r="J6" i="11"/>
  <c r="F57" i="11"/>
  <c r="E58" i="11"/>
  <c r="G44" i="11"/>
  <c r="F45" i="11"/>
  <c r="H31" i="11"/>
  <c r="G32" i="11"/>
  <c r="J18" i="11"/>
  <c r="I19" i="11"/>
  <c r="G57" i="12"/>
  <c r="F58" i="12"/>
  <c r="H44" i="12"/>
  <c r="G45" i="12"/>
  <c r="J6" i="12"/>
  <c r="K5" i="12"/>
  <c r="H32" i="12"/>
  <c r="I31" i="12"/>
  <c r="J18" i="12"/>
  <c r="I19" i="12"/>
  <c r="A88" i="11"/>
  <c r="D83" i="11"/>
  <c r="H44" i="11" l="1"/>
  <c r="G45" i="11"/>
  <c r="L5" i="11"/>
  <c r="K6" i="11"/>
  <c r="I31" i="11"/>
  <c r="H32" i="11"/>
  <c r="G57" i="11"/>
  <c r="F58" i="11"/>
  <c r="F70" i="11"/>
  <c r="E71" i="11"/>
  <c r="E83" i="11"/>
  <c r="D84" i="11"/>
  <c r="K18" i="11"/>
  <c r="J19" i="11"/>
  <c r="J19" i="12"/>
  <c r="K18" i="12"/>
  <c r="H57" i="12"/>
  <c r="G58" i="12"/>
  <c r="J31" i="12"/>
  <c r="I32" i="12"/>
  <c r="H45" i="12"/>
  <c r="I44" i="12"/>
  <c r="L5" i="12"/>
  <c r="K6" i="12"/>
  <c r="AF54" i="10"/>
  <c r="AD54" i="10"/>
  <c r="AF41" i="10"/>
  <c r="AD41" i="10"/>
  <c r="AF28" i="10"/>
  <c r="AD28" i="10"/>
  <c r="C18" i="10"/>
  <c r="C31" i="10" s="1"/>
  <c r="A36" i="10" s="1"/>
  <c r="AF15" i="10"/>
  <c r="AF16" i="10" s="1"/>
  <c r="AF29" i="10" s="1"/>
  <c r="AD16" i="10"/>
  <c r="AD29" i="10" s="1"/>
  <c r="C6" i="10"/>
  <c r="E6" i="10"/>
  <c r="AD42" i="10" l="1"/>
  <c r="AD55" i="10" s="1"/>
  <c r="D6" i="10"/>
  <c r="AF42" i="10"/>
  <c r="AF55" i="10" s="1"/>
  <c r="F83" i="11"/>
  <c r="E84" i="11"/>
  <c r="H57" i="11"/>
  <c r="G58" i="11"/>
  <c r="M5" i="11"/>
  <c r="L6" i="11"/>
  <c r="L18" i="11"/>
  <c r="K19" i="11"/>
  <c r="G70" i="11"/>
  <c r="F71" i="11"/>
  <c r="J31" i="11"/>
  <c r="I32" i="11"/>
  <c r="I44" i="11"/>
  <c r="H45" i="11"/>
  <c r="M5" i="12"/>
  <c r="L6" i="12"/>
  <c r="K31" i="12"/>
  <c r="J32" i="12"/>
  <c r="I45" i="12"/>
  <c r="J44" i="12"/>
  <c r="I57" i="12"/>
  <c r="H58" i="12"/>
  <c r="K19" i="12"/>
  <c r="L18" i="12"/>
  <c r="A23" i="10"/>
  <c r="D18" i="10"/>
  <c r="D19" i="10" s="1"/>
  <c r="D31" i="10"/>
  <c r="C44" i="10"/>
  <c r="C32" i="10"/>
  <c r="C19" i="10"/>
  <c r="E18" i="10" l="1"/>
  <c r="F18" i="10" s="1"/>
  <c r="K31" i="11"/>
  <c r="J32" i="11"/>
  <c r="M18" i="11"/>
  <c r="L19" i="11"/>
  <c r="I57" i="11"/>
  <c r="H58" i="11"/>
  <c r="J44" i="11"/>
  <c r="I45" i="11"/>
  <c r="H70" i="11"/>
  <c r="G71" i="11"/>
  <c r="N5" i="11"/>
  <c r="M6" i="11"/>
  <c r="G83" i="11"/>
  <c r="F84" i="11"/>
  <c r="M6" i="12"/>
  <c r="N5" i="12"/>
  <c r="I58" i="12"/>
  <c r="J57" i="12"/>
  <c r="K32" i="12"/>
  <c r="L31" i="12"/>
  <c r="M18" i="12"/>
  <c r="L19" i="12"/>
  <c r="K44" i="12"/>
  <c r="J45" i="12"/>
  <c r="F6" i="10"/>
  <c r="A49" i="10"/>
  <c r="D44" i="10"/>
  <c r="C45" i="10"/>
  <c r="D32" i="10"/>
  <c r="E31" i="10"/>
  <c r="E19" i="10" l="1"/>
  <c r="H83" i="11"/>
  <c r="G84" i="11"/>
  <c r="I70" i="11"/>
  <c r="H71" i="11"/>
  <c r="J57" i="11"/>
  <c r="I58" i="11"/>
  <c r="L31" i="11"/>
  <c r="K32" i="11"/>
  <c r="O5" i="11"/>
  <c r="N6" i="11"/>
  <c r="K44" i="11"/>
  <c r="J45" i="11"/>
  <c r="N18" i="11"/>
  <c r="M19" i="11"/>
  <c r="J58" i="12"/>
  <c r="K57" i="12"/>
  <c r="L44" i="12"/>
  <c r="K45" i="12"/>
  <c r="N18" i="12"/>
  <c r="M19" i="12"/>
  <c r="L32" i="12"/>
  <c r="M31" i="12"/>
  <c r="O5" i="12"/>
  <c r="N6" i="12"/>
  <c r="E32" i="10"/>
  <c r="F31" i="10"/>
  <c r="G18" i="10"/>
  <c r="F19" i="10"/>
  <c r="G6" i="10"/>
  <c r="E44" i="10"/>
  <c r="D45" i="10"/>
  <c r="O18" i="11" l="1"/>
  <c r="N19" i="11"/>
  <c r="P5" i="11"/>
  <c r="O6" i="11"/>
  <c r="K57" i="11"/>
  <c r="J58" i="11"/>
  <c r="L44" i="11"/>
  <c r="K45" i="11"/>
  <c r="M31" i="11"/>
  <c r="L32" i="11"/>
  <c r="J70" i="11"/>
  <c r="I71" i="11"/>
  <c r="I83" i="11"/>
  <c r="H84" i="11"/>
  <c r="N19" i="12"/>
  <c r="O18" i="12"/>
  <c r="N31" i="12"/>
  <c r="M32" i="12"/>
  <c r="O6" i="12"/>
  <c r="P5" i="12"/>
  <c r="L45" i="12"/>
  <c r="M44" i="12"/>
  <c r="L57" i="12"/>
  <c r="K58" i="12"/>
  <c r="E45" i="10"/>
  <c r="F44" i="10"/>
  <c r="G19" i="10"/>
  <c r="H18" i="10"/>
  <c r="H6" i="10"/>
  <c r="G31" i="10"/>
  <c r="F32" i="10"/>
  <c r="J83" i="11" l="1"/>
  <c r="I84" i="11"/>
  <c r="N31" i="11"/>
  <c r="M32" i="11"/>
  <c r="L57" i="11"/>
  <c r="K58" i="11"/>
  <c r="P18" i="11"/>
  <c r="O19" i="11"/>
  <c r="K70" i="11"/>
  <c r="J71" i="11"/>
  <c r="M44" i="11"/>
  <c r="L45" i="11"/>
  <c r="Q5" i="11"/>
  <c r="P6" i="11"/>
  <c r="M45" i="12"/>
  <c r="N44" i="12"/>
  <c r="M57" i="12"/>
  <c r="L58" i="12"/>
  <c r="N32" i="12"/>
  <c r="O31" i="12"/>
  <c r="Q5" i="12"/>
  <c r="P6" i="12"/>
  <c r="O19" i="12"/>
  <c r="P18" i="12"/>
  <c r="I6" i="10"/>
  <c r="H19" i="10"/>
  <c r="I18" i="10"/>
  <c r="H31" i="10"/>
  <c r="G32" i="10"/>
  <c r="F45" i="10"/>
  <c r="G44" i="10"/>
  <c r="R5" i="11" l="1"/>
  <c r="Q6" i="11"/>
  <c r="L70" i="11"/>
  <c r="K71" i="11"/>
  <c r="M57" i="11"/>
  <c r="L58" i="11"/>
  <c r="K83" i="11"/>
  <c r="J84" i="11"/>
  <c r="N44" i="11"/>
  <c r="M45" i="11"/>
  <c r="Q18" i="11"/>
  <c r="P19" i="11"/>
  <c r="O31" i="11"/>
  <c r="N32" i="11"/>
  <c r="Q6" i="12"/>
  <c r="R5" i="12"/>
  <c r="M58" i="12"/>
  <c r="N57" i="12"/>
  <c r="Q18" i="12"/>
  <c r="P19" i="12"/>
  <c r="O32" i="12"/>
  <c r="P31" i="12"/>
  <c r="O44" i="12"/>
  <c r="N45" i="12"/>
  <c r="H32" i="10"/>
  <c r="I31" i="10"/>
  <c r="J6" i="10"/>
  <c r="H44" i="10"/>
  <c r="G45" i="10"/>
  <c r="J18" i="10"/>
  <c r="I19" i="10"/>
  <c r="P31" i="11" l="1"/>
  <c r="O32" i="11"/>
  <c r="O44" i="11"/>
  <c r="N45" i="11"/>
  <c r="N57" i="11"/>
  <c r="M58" i="11"/>
  <c r="S5" i="11"/>
  <c r="R6" i="11"/>
  <c r="R18" i="11"/>
  <c r="Q19" i="11"/>
  <c r="L83" i="11"/>
  <c r="K84" i="11"/>
  <c r="M70" i="11"/>
  <c r="L71" i="11"/>
  <c r="Q31" i="12"/>
  <c r="P32" i="12"/>
  <c r="N58" i="12"/>
  <c r="O57" i="12"/>
  <c r="O45" i="12"/>
  <c r="P44" i="12"/>
  <c r="Q19" i="12"/>
  <c r="R18" i="12"/>
  <c r="S5" i="12"/>
  <c r="R6" i="12"/>
  <c r="I44" i="10"/>
  <c r="H45" i="10"/>
  <c r="K6" i="10"/>
  <c r="K18" i="10"/>
  <c r="J19" i="10"/>
  <c r="I32" i="10"/>
  <c r="J31" i="10"/>
  <c r="N70" i="11" l="1"/>
  <c r="M71" i="11"/>
  <c r="S18" i="11"/>
  <c r="R19" i="11"/>
  <c r="O57" i="11"/>
  <c r="N58" i="11"/>
  <c r="M83" i="11"/>
  <c r="L84" i="11"/>
  <c r="T5" i="11"/>
  <c r="S6" i="11"/>
  <c r="P44" i="11"/>
  <c r="O45" i="11"/>
  <c r="Q31" i="11"/>
  <c r="P32" i="11"/>
  <c r="S6" i="12"/>
  <c r="T5" i="12"/>
  <c r="R31" i="12"/>
  <c r="Q32" i="12"/>
  <c r="R19" i="12"/>
  <c r="S18" i="12"/>
  <c r="P57" i="12"/>
  <c r="O58" i="12"/>
  <c r="P45" i="12"/>
  <c r="Q44" i="12"/>
  <c r="K19" i="10"/>
  <c r="L18" i="10"/>
  <c r="I45" i="10"/>
  <c r="J44" i="10"/>
  <c r="K31" i="10"/>
  <c r="J32" i="10"/>
  <c r="L6" i="10"/>
  <c r="R31" i="11" l="1"/>
  <c r="Q32" i="11"/>
  <c r="U5" i="11"/>
  <c r="T6" i="11"/>
  <c r="P57" i="11"/>
  <c r="O58" i="11"/>
  <c r="O70" i="11"/>
  <c r="N71" i="11"/>
  <c r="Q44" i="11"/>
  <c r="P45" i="11"/>
  <c r="N83" i="11"/>
  <c r="M84" i="11"/>
  <c r="T18" i="11"/>
  <c r="S19" i="11"/>
  <c r="P58" i="12"/>
  <c r="Q57" i="12"/>
  <c r="R32" i="12"/>
  <c r="S31" i="12"/>
  <c r="R44" i="12"/>
  <c r="Q45" i="12"/>
  <c r="T18" i="12"/>
  <c r="S19" i="12"/>
  <c r="U5" i="12"/>
  <c r="T6" i="12"/>
  <c r="L31" i="10"/>
  <c r="K32" i="10"/>
  <c r="J45" i="10"/>
  <c r="K44" i="10"/>
  <c r="M6" i="10"/>
  <c r="L19" i="10"/>
  <c r="M18" i="10"/>
  <c r="U18" i="11" l="1"/>
  <c r="T19" i="11"/>
  <c r="R44" i="11"/>
  <c r="Q45" i="11"/>
  <c r="Q57" i="11"/>
  <c r="P58" i="11"/>
  <c r="S31" i="11"/>
  <c r="R32" i="11"/>
  <c r="O83" i="11"/>
  <c r="N84" i="11"/>
  <c r="P70" i="11"/>
  <c r="O71" i="11"/>
  <c r="V5" i="11"/>
  <c r="U6" i="11"/>
  <c r="S44" i="12"/>
  <c r="R45" i="12"/>
  <c r="S32" i="12"/>
  <c r="T31" i="12"/>
  <c r="U6" i="12"/>
  <c r="V5" i="12"/>
  <c r="U18" i="12"/>
  <c r="T19" i="12"/>
  <c r="Q58" i="12"/>
  <c r="R57" i="12"/>
  <c r="N6" i="10"/>
  <c r="L32" i="10"/>
  <c r="M31" i="10"/>
  <c r="N18" i="10"/>
  <c r="M19" i="10"/>
  <c r="L44" i="10"/>
  <c r="K45" i="10"/>
  <c r="W5" i="11" l="1"/>
  <c r="V6" i="11"/>
  <c r="P83" i="11"/>
  <c r="O84" i="11"/>
  <c r="R57" i="11"/>
  <c r="Q58" i="11"/>
  <c r="V18" i="11"/>
  <c r="U19" i="11"/>
  <c r="Q70" i="11"/>
  <c r="P71" i="11"/>
  <c r="T31" i="11"/>
  <c r="S32" i="11"/>
  <c r="S44" i="11"/>
  <c r="R45" i="11"/>
  <c r="T32" i="12"/>
  <c r="U31" i="12"/>
  <c r="S45" i="12"/>
  <c r="T44" i="12"/>
  <c r="U19" i="12"/>
  <c r="V18" i="12"/>
  <c r="S57" i="12"/>
  <c r="R58" i="12"/>
  <c r="W5" i="12"/>
  <c r="V6" i="12"/>
  <c r="O18" i="10"/>
  <c r="N19" i="10"/>
  <c r="M32" i="10"/>
  <c r="N31" i="10"/>
  <c r="M44" i="10"/>
  <c r="L45" i="10"/>
  <c r="O6" i="10"/>
  <c r="R70" i="11" l="1"/>
  <c r="Q71" i="11"/>
  <c r="T44" i="11"/>
  <c r="S45" i="11"/>
  <c r="S57" i="11"/>
  <c r="R58" i="11"/>
  <c r="U31" i="11"/>
  <c r="T32" i="11"/>
  <c r="W18" i="11"/>
  <c r="V19" i="11"/>
  <c r="Q83" i="11"/>
  <c r="P84" i="11"/>
  <c r="X5" i="11"/>
  <c r="W6" i="11"/>
  <c r="T45" i="12"/>
  <c r="U44" i="12"/>
  <c r="T57" i="12"/>
  <c r="S58" i="12"/>
  <c r="V19" i="12"/>
  <c r="W18" i="12"/>
  <c r="V31" i="12"/>
  <c r="U32" i="12"/>
  <c r="X5" i="12"/>
  <c r="W6" i="12"/>
  <c r="O31" i="10"/>
  <c r="N32" i="10"/>
  <c r="P6" i="10"/>
  <c r="M45" i="10"/>
  <c r="N44" i="10"/>
  <c r="O19" i="10"/>
  <c r="P18" i="10"/>
  <c r="Y5" i="11" l="1"/>
  <c r="X6" i="11"/>
  <c r="X18" i="11"/>
  <c r="W19" i="11"/>
  <c r="R83" i="11"/>
  <c r="Q84" i="11"/>
  <c r="V31" i="11"/>
  <c r="U32" i="11"/>
  <c r="U44" i="11"/>
  <c r="T45" i="11"/>
  <c r="T57" i="11"/>
  <c r="S58" i="11"/>
  <c r="S70" i="11"/>
  <c r="R71" i="11"/>
  <c r="V44" i="12"/>
  <c r="U45" i="12"/>
  <c r="W31" i="12"/>
  <c r="V32" i="12"/>
  <c r="T58" i="12"/>
  <c r="U57" i="12"/>
  <c r="W19" i="12"/>
  <c r="X18" i="12"/>
  <c r="Y5" i="12"/>
  <c r="X6" i="12"/>
  <c r="Q6" i="10"/>
  <c r="P19" i="10"/>
  <c r="Q18" i="10"/>
  <c r="N45" i="10"/>
  <c r="O44" i="10"/>
  <c r="P31" i="10"/>
  <c r="O32" i="10"/>
  <c r="V44" i="11" l="1"/>
  <c r="U45" i="11"/>
  <c r="T70" i="11"/>
  <c r="S71" i="11"/>
  <c r="U57" i="11"/>
  <c r="T58" i="11"/>
  <c r="W31" i="11"/>
  <c r="V32" i="11"/>
  <c r="Y18" i="11"/>
  <c r="X19" i="11"/>
  <c r="S83" i="11"/>
  <c r="R84" i="11"/>
  <c r="Z5" i="11"/>
  <c r="Y6" i="11"/>
  <c r="Y18" i="12"/>
  <c r="X19" i="12"/>
  <c r="W32" i="12"/>
  <c r="X31" i="12"/>
  <c r="U58" i="12"/>
  <c r="V57" i="12"/>
  <c r="Y6" i="12"/>
  <c r="Z5" i="12"/>
  <c r="W44" i="12"/>
  <c r="V45" i="12"/>
  <c r="R18" i="10"/>
  <c r="Q19" i="10"/>
  <c r="P32" i="10"/>
  <c r="Q31" i="10"/>
  <c r="P44" i="10"/>
  <c r="O45" i="10"/>
  <c r="R6" i="10"/>
  <c r="AA5" i="11" l="1"/>
  <c r="Z6" i="11"/>
  <c r="T83" i="11"/>
  <c r="S84" i="11"/>
  <c r="X31" i="11"/>
  <c r="W32" i="11"/>
  <c r="U70" i="11"/>
  <c r="T71" i="11"/>
  <c r="Z18" i="11"/>
  <c r="Y19" i="11"/>
  <c r="V57" i="11"/>
  <c r="U58" i="11"/>
  <c r="W44" i="11"/>
  <c r="V45" i="11"/>
  <c r="X32" i="12"/>
  <c r="Y31" i="12"/>
  <c r="Z6" i="12"/>
  <c r="AA5" i="12"/>
  <c r="V58" i="12"/>
  <c r="W57" i="12"/>
  <c r="X44" i="12"/>
  <c r="W45" i="12"/>
  <c r="Z18" i="12"/>
  <c r="Y19" i="12"/>
  <c r="Q32" i="10"/>
  <c r="R31" i="10"/>
  <c r="S6" i="10"/>
  <c r="Q44" i="10"/>
  <c r="P45" i="10"/>
  <c r="S18" i="10"/>
  <c r="R19" i="10"/>
  <c r="X44" i="11" l="1"/>
  <c r="W45" i="11"/>
  <c r="AA18" i="11"/>
  <c r="Z19" i="11"/>
  <c r="W57" i="11"/>
  <c r="V58" i="11"/>
  <c r="V70" i="11"/>
  <c r="U71" i="11"/>
  <c r="U83" i="11"/>
  <c r="T84" i="11"/>
  <c r="Y31" i="11"/>
  <c r="X32" i="11"/>
  <c r="AB5" i="11"/>
  <c r="AA6" i="11"/>
  <c r="Z31" i="12"/>
  <c r="Y32" i="12"/>
  <c r="AA6" i="12"/>
  <c r="AB5" i="12"/>
  <c r="X45" i="12"/>
  <c r="Y44" i="12"/>
  <c r="X57" i="12"/>
  <c r="W58" i="12"/>
  <c r="Z19" i="12"/>
  <c r="AA18" i="12"/>
  <c r="S19" i="10"/>
  <c r="T18" i="10"/>
  <c r="T6" i="10"/>
  <c r="S31" i="10"/>
  <c r="R32" i="10"/>
  <c r="Q45" i="10"/>
  <c r="R44" i="10"/>
  <c r="AC5" i="11" l="1"/>
  <c r="AB6" i="11"/>
  <c r="V83" i="11"/>
  <c r="U84" i="11"/>
  <c r="Z31" i="11"/>
  <c r="Y32" i="11"/>
  <c r="W70" i="11"/>
  <c r="V71" i="11"/>
  <c r="AB18" i="11"/>
  <c r="AA19" i="11"/>
  <c r="X57" i="11"/>
  <c r="W58" i="11"/>
  <c r="Y44" i="11"/>
  <c r="X45" i="11"/>
  <c r="AC5" i="12"/>
  <c r="AB6" i="12"/>
  <c r="X58" i="12"/>
  <c r="Y57" i="12"/>
  <c r="AA19" i="12"/>
  <c r="AB18" i="12"/>
  <c r="Y45" i="12"/>
  <c r="Z44" i="12"/>
  <c r="Z32" i="12"/>
  <c r="AA31" i="12"/>
  <c r="R45" i="10"/>
  <c r="S44" i="10"/>
  <c r="U6" i="10"/>
  <c r="T19" i="10"/>
  <c r="U18" i="10"/>
  <c r="T31" i="10"/>
  <c r="S32" i="10"/>
  <c r="Z44" i="11" l="1"/>
  <c r="Y45" i="11"/>
  <c r="AC18" i="11"/>
  <c r="AB19" i="11"/>
  <c r="Y57" i="11"/>
  <c r="X58" i="11"/>
  <c r="X70" i="11"/>
  <c r="W71" i="11"/>
  <c r="W83" i="11"/>
  <c r="V84" i="11"/>
  <c r="AA31" i="11"/>
  <c r="Z32" i="11"/>
  <c r="AD5" i="11"/>
  <c r="AC6" i="11"/>
  <c r="AA44" i="12"/>
  <c r="Z45" i="12"/>
  <c r="Y58" i="12"/>
  <c r="Z57" i="12"/>
  <c r="AA32" i="12"/>
  <c r="AB31" i="12"/>
  <c r="AC18" i="12"/>
  <c r="AB19" i="12"/>
  <c r="AC6" i="12"/>
  <c r="AD5" i="12"/>
  <c r="V6" i="10"/>
  <c r="T32" i="10"/>
  <c r="U31" i="10"/>
  <c r="V18" i="10"/>
  <c r="U19" i="10"/>
  <c r="T44" i="10"/>
  <c r="S45" i="10"/>
  <c r="AD6" i="12" l="1"/>
  <c r="AE5" i="12"/>
  <c r="AD6" i="11"/>
  <c r="AE5" i="11"/>
  <c r="X83" i="11"/>
  <c r="W84" i="11"/>
  <c r="AB31" i="11"/>
  <c r="AA32" i="11"/>
  <c r="Y70" i="11"/>
  <c r="X71" i="11"/>
  <c r="AD18" i="11"/>
  <c r="AC19" i="11"/>
  <c r="Z57" i="11"/>
  <c r="Y58" i="11"/>
  <c r="AA44" i="11"/>
  <c r="Z45" i="11"/>
  <c r="AC19" i="12"/>
  <c r="AD18" i="12"/>
  <c r="Z58" i="12"/>
  <c r="AA57" i="12"/>
  <c r="AB32" i="12"/>
  <c r="AC31" i="12"/>
  <c r="AB44" i="12"/>
  <c r="AA45" i="12"/>
  <c r="U32" i="10"/>
  <c r="V31" i="10"/>
  <c r="U44" i="10"/>
  <c r="T45" i="10"/>
  <c r="W6" i="10"/>
  <c r="W18" i="10"/>
  <c r="V19" i="10"/>
  <c r="AF5" i="12" l="1"/>
  <c r="AE6" i="12"/>
  <c r="AF5" i="11"/>
  <c r="AE6" i="11"/>
  <c r="AA57" i="11"/>
  <c r="Z58" i="11"/>
  <c r="AB44" i="11"/>
  <c r="AA45" i="11"/>
  <c r="AE18" i="11"/>
  <c r="AD19" i="11"/>
  <c r="AC31" i="11"/>
  <c r="AB32" i="11"/>
  <c r="Z70" i="11"/>
  <c r="Y71" i="11"/>
  <c r="Y83" i="11"/>
  <c r="X84" i="11"/>
  <c r="AB45" i="12"/>
  <c r="AC44" i="12"/>
  <c r="AD19" i="12"/>
  <c r="AE18" i="12"/>
  <c r="AB57" i="12"/>
  <c r="AA58" i="12"/>
  <c r="AD31" i="12"/>
  <c r="AC32" i="12"/>
  <c r="W19" i="10"/>
  <c r="X18" i="10"/>
  <c r="U45" i="10"/>
  <c r="V44" i="10"/>
  <c r="X6" i="10"/>
  <c r="W31" i="10"/>
  <c r="V32" i="10"/>
  <c r="AG5" i="12" l="1"/>
  <c r="AG6" i="12" s="1"/>
  <c r="AF6" i="12"/>
  <c r="AG5" i="11"/>
  <c r="AG6" i="11" s="1"/>
  <c r="AF6" i="11"/>
  <c r="AA70" i="11"/>
  <c r="Z71" i="11"/>
  <c r="Z83" i="11"/>
  <c r="Y84" i="11"/>
  <c r="AD31" i="11"/>
  <c r="AC32" i="11"/>
  <c r="AC44" i="11"/>
  <c r="AB45" i="11"/>
  <c r="AF18" i="11"/>
  <c r="AE19" i="11"/>
  <c r="AB57" i="11"/>
  <c r="AA58" i="11"/>
  <c r="AE19" i="12"/>
  <c r="AF18" i="12"/>
  <c r="AE31" i="12"/>
  <c r="AD32" i="12"/>
  <c r="AC45" i="12"/>
  <c r="AD44" i="12"/>
  <c r="AB58" i="12"/>
  <c r="AC57" i="12"/>
  <c r="V45" i="10"/>
  <c r="W44" i="10"/>
  <c r="X31" i="10"/>
  <c r="W32" i="10"/>
  <c r="X19" i="10"/>
  <c r="Y18" i="10"/>
  <c r="Y6" i="10"/>
  <c r="AC57" i="11" l="1"/>
  <c r="AB58" i="11"/>
  <c r="AD44" i="11"/>
  <c r="AC45" i="11"/>
  <c r="AA83" i="11"/>
  <c r="Z84" i="11"/>
  <c r="AG18" i="11"/>
  <c r="AG19" i="11" s="1"/>
  <c r="AF19" i="11"/>
  <c r="AE31" i="11"/>
  <c r="AD32" i="11"/>
  <c r="AB70" i="11"/>
  <c r="AA71" i="11"/>
  <c r="AE32" i="12"/>
  <c r="AF31" i="12"/>
  <c r="AE44" i="12"/>
  <c r="AD45" i="12"/>
  <c r="AC58" i="12"/>
  <c r="AD57" i="12"/>
  <c r="AG18" i="12"/>
  <c r="AG19" i="12" s="1"/>
  <c r="AF19" i="12"/>
  <c r="Z6" i="10"/>
  <c r="X32" i="10"/>
  <c r="Y31" i="10"/>
  <c r="Z18" i="10"/>
  <c r="Y19" i="10"/>
  <c r="X44" i="10"/>
  <c r="W45" i="10"/>
  <c r="AF31" i="11" l="1"/>
  <c r="AE32" i="11"/>
  <c r="AC70" i="11"/>
  <c r="AB71" i="11"/>
  <c r="AE44" i="11"/>
  <c r="AD45" i="11"/>
  <c r="AB83" i="11"/>
  <c r="AA84" i="11"/>
  <c r="AD57" i="11"/>
  <c r="AC58" i="11"/>
  <c r="AF44" i="12"/>
  <c r="AE45" i="12"/>
  <c r="AD58" i="12"/>
  <c r="AE57" i="12"/>
  <c r="AG31" i="12"/>
  <c r="AG32" i="12" s="1"/>
  <c r="AF32" i="12"/>
  <c r="Y44" i="10"/>
  <c r="X45" i="10"/>
  <c r="AA6" i="10"/>
  <c r="Y32" i="10"/>
  <c r="Z31" i="10"/>
  <c r="AA18" i="10"/>
  <c r="Z19" i="10"/>
  <c r="AC83" i="11" l="1"/>
  <c r="AB84" i="11"/>
  <c r="AD70" i="11"/>
  <c r="AC71" i="11"/>
  <c r="AE57" i="11"/>
  <c r="AD58" i="11"/>
  <c r="AF44" i="11"/>
  <c r="AE45" i="11"/>
  <c r="AG31" i="11"/>
  <c r="AG32" i="11" s="1"/>
  <c r="AF32" i="11"/>
  <c r="AF57" i="12"/>
  <c r="AE58" i="12"/>
  <c r="AF45" i="12"/>
  <c r="AG44" i="12"/>
  <c r="AG45" i="12" s="1"/>
  <c r="AB6" i="10"/>
  <c r="AA19" i="10"/>
  <c r="AB18" i="10"/>
  <c r="AA31" i="10"/>
  <c r="Z32" i="10"/>
  <c r="Y45" i="10"/>
  <c r="Z44" i="10"/>
  <c r="AG44" i="11" l="1"/>
  <c r="AG45" i="11" s="1"/>
  <c r="AF45" i="11"/>
  <c r="AE70" i="11"/>
  <c r="AD71" i="11"/>
  <c r="AF57" i="11"/>
  <c r="AE58" i="11"/>
  <c r="AD83" i="11"/>
  <c r="AC84" i="11"/>
  <c r="AF58" i="12"/>
  <c r="AG57" i="12"/>
  <c r="AG58" i="12" s="1"/>
  <c r="AB19" i="10"/>
  <c r="AC18" i="10"/>
  <c r="Z45" i="10"/>
  <c r="AA44" i="10"/>
  <c r="AB31" i="10"/>
  <c r="AA32" i="10"/>
  <c r="AC6" i="10"/>
  <c r="AG57" i="11" l="1"/>
  <c r="AG58" i="11" s="1"/>
  <c r="AF58" i="11"/>
  <c r="AE83" i="11"/>
  <c r="AD84" i="11"/>
  <c r="AF70" i="11"/>
  <c r="AE71" i="11"/>
  <c r="AB44" i="10"/>
  <c r="AA45" i="10"/>
  <c r="AD6" i="10"/>
  <c r="AD18" i="10"/>
  <c r="AC19" i="10"/>
  <c r="AB32" i="10"/>
  <c r="AC31" i="10"/>
  <c r="AG70" i="11" l="1"/>
  <c r="AG71" i="11" s="1"/>
  <c r="AF71" i="11"/>
  <c r="AF83" i="11"/>
  <c r="AE84" i="11"/>
  <c r="AE6" i="10"/>
  <c r="AC32" i="10"/>
  <c r="AD31" i="10"/>
  <c r="AE18" i="10"/>
  <c r="AD19" i="10"/>
  <c r="AC44" i="10"/>
  <c r="AB45" i="10"/>
  <c r="AG83" i="11" l="1"/>
  <c r="AG84" i="11" s="1"/>
  <c r="AF84" i="11"/>
  <c r="AE19" i="10"/>
  <c r="AF18" i="10"/>
  <c r="AE31" i="10"/>
  <c r="AD32" i="10"/>
  <c r="AC45" i="10"/>
  <c r="AD44" i="10"/>
  <c r="AG5" i="10"/>
  <c r="AG6" i="10" s="1"/>
  <c r="AF6" i="10"/>
  <c r="AF31" i="10" l="1"/>
  <c r="AE32" i="10"/>
  <c r="AD45" i="10"/>
  <c r="AE44" i="10"/>
  <c r="AF19" i="10"/>
  <c r="AG18" i="10"/>
  <c r="AG19" i="10" s="1"/>
  <c r="AF44" i="10" l="1"/>
  <c r="AE45" i="10"/>
  <c r="AF32" i="10"/>
  <c r="AG31" i="10"/>
  <c r="AG32" i="10" s="1"/>
  <c r="AG44" i="10" l="1"/>
  <c r="AG45" i="10" s="1"/>
  <c r="AF4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C5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開始年度/訓練開始月/1を入力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C5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開始年度/訓練開始月/1を入力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C5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開始年度/訓練開始月/1を入力</t>
        </r>
      </text>
    </comment>
  </commentList>
</comments>
</file>

<file path=xl/sharedStrings.xml><?xml version="1.0" encoding="utf-8"?>
<sst xmlns="http://schemas.openxmlformats.org/spreadsheetml/2006/main" count="453" uniqueCount="84">
  <si>
    <t>時　　間　　割</t>
    <rPh sb="0" eb="1">
      <t>トキ</t>
    </rPh>
    <rPh sb="3" eb="4">
      <t>アイダ</t>
    </rPh>
    <rPh sb="6" eb="7">
      <t>ワリ</t>
    </rPh>
    <phoneticPr fontId="2"/>
  </si>
  <si>
    <t>年度</t>
    <rPh sb="0" eb="1">
      <t>ネン</t>
    </rPh>
    <rPh sb="1" eb="2">
      <t>ド</t>
    </rPh>
    <phoneticPr fontId="2"/>
  </si>
  <si>
    <t>コース番号：</t>
    <rPh sb="3" eb="5">
      <t>バンゴウ</t>
    </rPh>
    <phoneticPr fontId="2"/>
  </si>
  <si>
    <t>コース名：</t>
    <rPh sb="3" eb="4">
      <t>メイ</t>
    </rPh>
    <phoneticPr fontId="2"/>
  </si>
  <si>
    <t>訓練実施施設名：</t>
    <rPh sb="0" eb="2">
      <t>クンレン</t>
    </rPh>
    <rPh sb="2" eb="4">
      <t>ジッシ</t>
    </rPh>
    <rPh sb="4" eb="6">
      <t>シセツ</t>
    </rPh>
    <rPh sb="6" eb="7">
      <t>メイ</t>
    </rPh>
    <phoneticPr fontId="2"/>
  </si>
  <si>
    <t>日</t>
    <rPh sb="0" eb="1">
      <t>ニチ</t>
    </rPh>
    <phoneticPr fontId="2"/>
  </si>
  <si>
    <t>曜</t>
    <rPh sb="0" eb="1">
      <t>ヒカリ</t>
    </rPh>
    <phoneticPr fontId="2"/>
  </si>
  <si>
    <t>1限</t>
    <rPh sb="1" eb="2">
      <t>ゲン</t>
    </rPh>
    <phoneticPr fontId="2"/>
  </si>
  <si>
    <t>2限</t>
    <rPh sb="1" eb="2">
      <t>ゲン</t>
    </rPh>
    <phoneticPr fontId="2"/>
  </si>
  <si>
    <t>3限</t>
    <rPh sb="1" eb="2">
      <t>ゲン</t>
    </rPh>
    <phoneticPr fontId="2"/>
  </si>
  <si>
    <t>4限</t>
    <rPh sb="1" eb="2">
      <t>ゲン</t>
    </rPh>
    <phoneticPr fontId="2"/>
  </si>
  <si>
    <t>月</t>
    <rPh sb="0" eb="1">
      <t>ツキ</t>
    </rPh>
    <phoneticPr fontId="2"/>
  </si>
  <si>
    <t>5限</t>
    <rPh sb="1" eb="2">
      <t>ゲン</t>
    </rPh>
    <phoneticPr fontId="2"/>
  </si>
  <si>
    <t>6限</t>
    <rPh sb="1" eb="2">
      <t>ゲン</t>
    </rPh>
    <phoneticPr fontId="2"/>
  </si>
  <si>
    <t>7限</t>
    <rPh sb="1" eb="2">
      <t>ゲン</t>
    </rPh>
    <phoneticPr fontId="2"/>
  </si>
  <si>
    <t>時間</t>
    <rPh sb="0" eb="2">
      <t>ジカン</t>
    </rPh>
    <phoneticPr fontId="2"/>
  </si>
  <si>
    <t>備考</t>
    <rPh sb="0" eb="2">
      <t>ビコウ</t>
    </rPh>
    <phoneticPr fontId="2"/>
  </si>
  <si>
    <t>当月</t>
    <rPh sb="0" eb="2">
      <t>トウゲツ</t>
    </rPh>
    <phoneticPr fontId="2"/>
  </si>
  <si>
    <t>累計</t>
    <rPh sb="0" eb="2">
      <t>ルイケイ</t>
    </rPh>
    <phoneticPr fontId="2"/>
  </si>
  <si>
    <t>累計</t>
  </si>
  <si>
    <t>時間</t>
  </si>
  <si>
    <t>日</t>
  </si>
  <si>
    <t>○○科</t>
    <rPh sb="2" eb="3">
      <t>カ</t>
    </rPh>
    <phoneticPr fontId="2"/>
  </si>
  <si>
    <t>○○○</t>
    <phoneticPr fontId="2"/>
  </si>
  <si>
    <t>○○○</t>
  </si>
  <si>
    <t>学科・実技でセルを色分けしてください</t>
    <phoneticPr fontId="2"/>
  </si>
  <si>
    <t>学科・実技は色分けしてください</t>
    <rPh sb="0" eb="2">
      <t>ガッカ</t>
    </rPh>
    <rPh sb="3" eb="5">
      <t>ジツギ</t>
    </rPh>
    <rPh sb="6" eb="8">
      <t>イロワ</t>
    </rPh>
    <phoneticPr fontId="2"/>
  </si>
  <si>
    <t>訓練休（祝日）</t>
    <rPh sb="4" eb="6">
      <t>シュクジツ</t>
    </rPh>
    <phoneticPr fontId="2"/>
  </si>
  <si>
    <t>訓練休</t>
    <phoneticPr fontId="2"/>
  </si>
  <si>
    <t>訓練休</t>
  </si>
  <si>
    <t>訓練休</t>
    <phoneticPr fontId="2"/>
  </si>
  <si>
    <t>○○○</t>
    <phoneticPr fontId="2"/>
  </si>
  <si>
    <t>訓練休</t>
    <phoneticPr fontId="2"/>
  </si>
  <si>
    <t>・１か月の訓練時間が１００時限以上か。</t>
  </si>
  <si>
    <t>【時間割作成上の注意点】</t>
    <phoneticPr fontId="2"/>
  </si>
  <si>
    <t>・１日原則６時限となっているか。</t>
    <phoneticPr fontId="2"/>
  </si>
  <si>
    <r>
      <t>・企画書「訓練内容（様式</t>
    </r>
    <r>
      <rPr>
        <sz val="10.5"/>
        <rFont val="Century"/>
        <family val="1"/>
      </rPr>
      <t>2-5</t>
    </r>
    <r>
      <rPr>
        <sz val="10.5"/>
        <rFont val="ＭＳ 明朝"/>
        <family val="1"/>
        <charset val="128"/>
      </rPr>
      <t>）」の科目時間数と時間割の科目時間数は一致しているか。</t>
    </r>
    <phoneticPr fontId="2"/>
  </si>
  <si>
    <t>・入校式と修了式は訓練時間外としているか。</t>
    <phoneticPr fontId="2"/>
  </si>
  <si>
    <t>（チェックポイント）</t>
    <phoneticPr fontId="2"/>
  </si>
  <si>
    <t>開始１ヶ月</t>
    <rPh sb="0" eb="2">
      <t>カイシ</t>
    </rPh>
    <rPh sb="4" eb="5">
      <t>ゲツ</t>
    </rPh>
    <phoneticPr fontId="2"/>
  </si>
  <si>
    <t>開始２ヶ月</t>
    <rPh sb="0" eb="2">
      <t>カイシ</t>
    </rPh>
    <rPh sb="4" eb="5">
      <t>ゲツ</t>
    </rPh>
    <phoneticPr fontId="2"/>
  </si>
  <si>
    <t>開始３ヶ月</t>
    <rPh sb="0" eb="2">
      <t>カイシ</t>
    </rPh>
    <rPh sb="4" eb="5">
      <t>ゲツ</t>
    </rPh>
    <phoneticPr fontId="2"/>
  </si>
  <si>
    <t>開始1ヶ月</t>
    <rPh sb="0" eb="2">
      <t>カイシ</t>
    </rPh>
    <rPh sb="4" eb="5">
      <t>ゲツ</t>
    </rPh>
    <phoneticPr fontId="2"/>
  </si>
  <si>
    <t>開始2ヶ月</t>
    <rPh sb="0" eb="2">
      <t>カイシ</t>
    </rPh>
    <rPh sb="4" eb="5">
      <t>ゲツ</t>
    </rPh>
    <phoneticPr fontId="2"/>
  </si>
  <si>
    <t>開始3ヶ月</t>
    <rPh sb="0" eb="2">
      <t>カイシ</t>
    </rPh>
    <rPh sb="4" eb="5">
      <t>ゲツ</t>
    </rPh>
    <phoneticPr fontId="2"/>
  </si>
  <si>
    <t>開始4ヶ月</t>
    <rPh sb="0" eb="2">
      <t>カイシ</t>
    </rPh>
    <rPh sb="4" eb="5">
      <t>ゲツ</t>
    </rPh>
    <phoneticPr fontId="2"/>
  </si>
  <si>
    <t>開始5ヶ月</t>
    <rPh sb="0" eb="2">
      <t>カイシ</t>
    </rPh>
    <rPh sb="4" eb="5">
      <t>ゲツ</t>
    </rPh>
    <phoneticPr fontId="2"/>
  </si>
  <si>
    <t>開始6ヶ月</t>
    <rPh sb="0" eb="2">
      <t>カイシ</t>
    </rPh>
    <rPh sb="4" eb="5">
      <t>ゲツ</t>
    </rPh>
    <phoneticPr fontId="2"/>
  </si>
  <si>
    <t>　　事前説明会の時間は見学も含め１時間程度とすること。</t>
    <rPh sb="2" eb="4">
      <t>ジゼン</t>
    </rPh>
    <rPh sb="4" eb="7">
      <t>セツメイカイ</t>
    </rPh>
    <rPh sb="8" eb="10">
      <t>ジカン</t>
    </rPh>
    <rPh sb="11" eb="13">
      <t>ケンガク</t>
    </rPh>
    <rPh sb="14" eb="15">
      <t>フク</t>
    </rPh>
    <rPh sb="17" eb="19">
      <t>ジカン</t>
    </rPh>
    <rPh sb="19" eb="21">
      <t>テイド</t>
    </rPh>
    <phoneticPr fontId="2"/>
  </si>
  <si>
    <t>実施日</t>
    <rPh sb="0" eb="3">
      <t>ジッシビ</t>
    </rPh>
    <phoneticPr fontId="2"/>
  </si>
  <si>
    <t>開始時間</t>
    <rPh sb="0" eb="2">
      <t>カイシ</t>
    </rPh>
    <rPh sb="2" eb="4">
      <t>ジカン</t>
    </rPh>
    <phoneticPr fontId="2"/>
  </si>
  <si>
    <t>記入例</t>
    <rPh sb="0" eb="2">
      <t>キニュウ</t>
    </rPh>
    <rPh sb="2" eb="3">
      <t>レイ</t>
    </rPh>
    <phoneticPr fontId="2"/>
  </si>
  <si>
    <t>１時限</t>
    <rPh sb="1" eb="3">
      <t>ジゲン</t>
    </rPh>
    <phoneticPr fontId="2"/>
  </si>
  <si>
    <t>２時限</t>
    <rPh sb="1" eb="3">
      <t>ジゲン</t>
    </rPh>
    <phoneticPr fontId="2"/>
  </si>
  <si>
    <t>３時限</t>
    <rPh sb="1" eb="3">
      <t>ジゲン</t>
    </rPh>
    <phoneticPr fontId="2"/>
  </si>
  <si>
    <t>４時限</t>
    <rPh sb="1" eb="3">
      <t>ジゲン</t>
    </rPh>
    <phoneticPr fontId="2"/>
  </si>
  <si>
    <t>５時限</t>
    <rPh sb="1" eb="3">
      <t>ジゲン</t>
    </rPh>
    <phoneticPr fontId="2"/>
  </si>
  <si>
    <t>～</t>
    <phoneticPr fontId="2"/>
  </si>
  <si>
    <t>～</t>
    <phoneticPr fontId="2"/>
  </si>
  <si>
    <t>時限</t>
    <rPh sb="0" eb="2">
      <t>ジゲン</t>
    </rPh>
    <phoneticPr fontId="2"/>
  </si>
  <si>
    <t>時間</t>
    <rPh sb="0" eb="2">
      <t>ジカン</t>
    </rPh>
    <phoneticPr fontId="2"/>
  </si>
  <si>
    <t>記入用</t>
    <rPh sb="0" eb="3">
      <t>キニュウヨウ</t>
    </rPh>
    <phoneticPr fontId="2"/>
  </si>
  <si>
    <t>昼休憩</t>
    <rPh sb="0" eb="1">
      <t>ヒル</t>
    </rPh>
    <rPh sb="1" eb="3">
      <t>キュウケイ</t>
    </rPh>
    <phoneticPr fontId="2"/>
  </si>
  <si>
    <t>６時限</t>
    <rPh sb="1" eb="3">
      <t>ジゲン</t>
    </rPh>
    <phoneticPr fontId="2"/>
  </si>
  <si>
    <t>１限目</t>
    <rPh sb="1" eb="3">
      <t>ゲンメ</t>
    </rPh>
    <phoneticPr fontId="2"/>
  </si>
  <si>
    <t>７時限</t>
    <rPh sb="1" eb="3">
      <t>ジゲン</t>
    </rPh>
    <phoneticPr fontId="2"/>
  </si>
  <si>
    <t>～</t>
    <phoneticPr fontId="2"/>
  </si>
  <si>
    <t>・就職支援は学科として２４時限以上か。</t>
    <rPh sb="6" eb="8">
      <t>ガッカ</t>
    </rPh>
    <phoneticPr fontId="2"/>
  </si>
  <si>
    <t>・オリエンテーションは学科として１時間以上か。</t>
    <rPh sb="11" eb="13">
      <t>ガッカ</t>
    </rPh>
    <phoneticPr fontId="2"/>
  </si>
  <si>
    <t>○○○科</t>
    <rPh sb="3" eb="4">
      <t>カ</t>
    </rPh>
    <phoneticPr fontId="2"/>
  </si>
  <si>
    <t>○○科</t>
    <rPh sb="2" eb="3">
      <t>カ</t>
    </rPh>
    <phoneticPr fontId="2"/>
  </si>
  <si>
    <t>　　日程は募集開始約１週間後から募集締め切り約１週間前までとすること。</t>
    <rPh sb="2" eb="4">
      <t>ニッテイ</t>
    </rPh>
    <rPh sb="5" eb="7">
      <t>ボシュウ</t>
    </rPh>
    <rPh sb="7" eb="9">
      <t>カイシ</t>
    </rPh>
    <rPh sb="9" eb="10">
      <t>ヤク</t>
    </rPh>
    <rPh sb="11" eb="13">
      <t>シュウカン</t>
    </rPh>
    <rPh sb="13" eb="14">
      <t>アト</t>
    </rPh>
    <rPh sb="16" eb="18">
      <t>ボシュウ</t>
    </rPh>
    <rPh sb="18" eb="19">
      <t>シ</t>
    </rPh>
    <rPh sb="20" eb="21">
      <t>キ</t>
    </rPh>
    <rPh sb="22" eb="23">
      <t>ヤク</t>
    </rPh>
    <rPh sb="24" eb="27">
      <t>シュウカンマエ</t>
    </rPh>
    <phoneticPr fontId="2"/>
  </si>
  <si>
    <t>説明会</t>
    <rPh sb="0" eb="3">
      <t>セツメイカイ</t>
    </rPh>
    <phoneticPr fontId="2"/>
  </si>
  <si>
    <t>・時間割は学科と実技が区別できるよう、実技の科目のセルに色を付けてください。</t>
  </si>
  <si>
    <t>・３か月間で３２０時限以上（入校・修了オリエンテーション、就職支援の時間を除く）</t>
  </si>
  <si>
    <t>・４か月間で４３０時限以上（入校・修了オリエンテーション、就職支援の時間を除く）</t>
  </si>
  <si>
    <t>・６か月間で６４０時限以上（入校・修了オリエンテーション、就職支援の時間を除く）</t>
  </si>
  <si>
    <t>・訓練をすべき日（土・日・祝日、夏季休校日（8/13～8/15）、年末年始休校日（12/29～1/3）、創立記念日に係る休校日等を除く日）が休校日となっていないか。</t>
  </si>
  <si>
    <t>・訓練終了のおおむね１か月前に、ハローワークにて職業相談するよう勧奨するため、３又は４時限の訓練日を設定しているか。</t>
  </si>
  <si>
    <t>・印刷は３か月はA4縦片面印刷、４か月～６か月はA４縦両面（長辺とじ）の両面印刷</t>
    <rPh sb="1" eb="3">
      <t>インサツ</t>
    </rPh>
    <rPh sb="6" eb="7">
      <t>ゲツ</t>
    </rPh>
    <rPh sb="10" eb="11">
      <t>タテ</t>
    </rPh>
    <rPh sb="11" eb="13">
      <t>カタメン</t>
    </rPh>
    <rPh sb="13" eb="15">
      <t>インサツ</t>
    </rPh>
    <rPh sb="18" eb="19">
      <t>ゲツ</t>
    </rPh>
    <rPh sb="22" eb="23">
      <t>ゲツ</t>
    </rPh>
    <rPh sb="26" eb="27">
      <t>タテ</t>
    </rPh>
    <rPh sb="27" eb="29">
      <t>リョウメン</t>
    </rPh>
    <rPh sb="30" eb="32">
      <t>チョウヘン</t>
    </rPh>
    <rPh sb="36" eb="38">
      <t>リョウメン</t>
    </rPh>
    <rPh sb="38" eb="40">
      <t>インサツ</t>
    </rPh>
    <phoneticPr fontId="2"/>
  </si>
  <si>
    <t>令和８</t>
    <rPh sb="0" eb="2">
      <t>レイワ</t>
    </rPh>
    <phoneticPr fontId="2"/>
  </si>
  <si>
    <t>　　事前説明会は募集期間内に１回以上実施すること。</t>
    <rPh sb="2" eb="4">
      <t>ジゼン</t>
    </rPh>
    <rPh sb="4" eb="7">
      <t>セツメイカイ</t>
    </rPh>
    <rPh sb="8" eb="10">
      <t>ボシュウ</t>
    </rPh>
    <rPh sb="10" eb="12">
      <t>キカン</t>
    </rPh>
    <rPh sb="12" eb="13">
      <t>ナイ</t>
    </rPh>
    <rPh sb="15" eb="16">
      <t>カイ</t>
    </rPh>
    <rPh sb="16" eb="18">
      <t>イジョウ</t>
    </rPh>
    <rPh sb="18" eb="20">
      <t>ジッシ</t>
    </rPh>
    <phoneticPr fontId="2"/>
  </si>
  <si>
    <t>１　事前説明会の日時</t>
    <rPh sb="2" eb="4">
      <t>ジゼン</t>
    </rPh>
    <rPh sb="4" eb="7">
      <t>セツメイカイ</t>
    </rPh>
    <rPh sb="8" eb="10">
      <t>ニチジ</t>
    </rPh>
    <phoneticPr fontId="2"/>
  </si>
  <si>
    <t>２　通常訓練日の訓練時間</t>
    <rPh sb="2" eb="4">
      <t>ツウジョウ</t>
    </rPh>
    <rPh sb="4" eb="6">
      <t>クンレン</t>
    </rPh>
    <rPh sb="6" eb="7">
      <t>ビ</t>
    </rPh>
    <rPh sb="8" eb="10">
      <t>クンレン</t>
    </rPh>
    <rPh sb="10" eb="12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</si>
</sst>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d"/>
    <numFmt numFmtId="177" formatCode="aaa"/>
    <numFmt numFmtId="178" formatCode="m"/>
    <numFmt numFmtId="179" formatCode="0&quot;H&quot;"/>
    <numFmt numFmtId="180" formatCode="m&quot;月&quot;d&quot;日&quot;\(aaa\)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.5"/>
      <name val="Century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6" fontId="1" fillId="0" borderId="0" applyFont="0" applyFill="0" applyBorder="0" applyAlignment="0" applyProtection="0"/>
    <xf numFmtId="6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/>
  </cellStyleXfs>
  <cellXfs count="128">
    <xf numFmtId="0" fontId="0" fillId="0" borderId="0" xfId="0"/>
    <xf numFmtId="0" fontId="1" fillId="0" borderId="2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177" fontId="1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179" fontId="4" fillId="0" borderId="11" xfId="0" applyNumberFormat="1" applyFont="1" applyBorder="1" applyAlignment="1">
      <alignment horizontal="center" vertical="center" shrinkToFit="1"/>
    </xf>
    <xf numFmtId="179" fontId="4" fillId="0" borderId="12" xfId="0" applyNumberFormat="1" applyFont="1" applyBorder="1" applyAlignment="1">
      <alignment horizontal="center" vertical="center" shrinkToFit="1"/>
    </xf>
    <xf numFmtId="179" fontId="4" fillId="0" borderId="13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right" vertical="center" shrinkToFit="1"/>
    </xf>
    <xf numFmtId="0" fontId="1" fillId="0" borderId="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right" vertical="center" shrinkToFit="1"/>
    </xf>
    <xf numFmtId="179" fontId="4" fillId="0" borderId="14" xfId="0" applyNumberFormat="1" applyFont="1" applyBorder="1" applyAlignment="1">
      <alignment horizontal="center" vertical="center" shrinkToFit="1"/>
    </xf>
    <xf numFmtId="179" fontId="4" fillId="0" borderId="0" xfId="0" applyNumberFormat="1" applyFont="1" applyAlignment="1">
      <alignment horizontal="center" vertical="center" shrinkToFi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8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textRotation="255" shrinkToFit="1"/>
    </xf>
    <xf numFmtId="0" fontId="4" fillId="0" borderId="29" xfId="0" applyFont="1" applyBorder="1" applyAlignment="1">
      <alignment horizontal="center" vertical="center" textRotation="255" wrapText="1" shrinkToFit="1"/>
    </xf>
    <xf numFmtId="0" fontId="4" fillId="0" borderId="30" xfId="0" applyFont="1" applyBorder="1" applyAlignment="1">
      <alignment horizontal="center" vertical="center" textRotation="255" wrapText="1" shrinkToFit="1"/>
    </xf>
    <xf numFmtId="0" fontId="4" fillId="0" borderId="31" xfId="0" applyFont="1" applyBorder="1" applyAlignment="1">
      <alignment horizontal="center" vertical="center" textRotation="255" wrapText="1" shrinkToFit="1"/>
    </xf>
    <xf numFmtId="0" fontId="4" fillId="0" borderId="32" xfId="0" applyFont="1" applyBorder="1" applyAlignment="1">
      <alignment horizontal="center" vertical="center" textRotation="255" wrapText="1" shrinkToFit="1"/>
    </xf>
    <xf numFmtId="0" fontId="4" fillId="0" borderId="33" xfId="0" applyFont="1" applyBorder="1" applyAlignment="1">
      <alignment horizontal="center" vertical="center" textRotation="255" wrapText="1" shrinkToFit="1"/>
    </xf>
    <xf numFmtId="0" fontId="4" fillId="0" borderId="34" xfId="0" applyFont="1" applyBorder="1" applyAlignment="1">
      <alignment horizontal="center" vertical="center" textRotation="255" wrapText="1" shrinkToFit="1"/>
    </xf>
    <xf numFmtId="0" fontId="4" fillId="0" borderId="35" xfId="0" applyFont="1" applyBorder="1" applyAlignment="1">
      <alignment horizontal="center" vertical="center" textRotation="255" wrapText="1" shrinkToFit="1"/>
    </xf>
    <xf numFmtId="0" fontId="4" fillId="0" borderId="36" xfId="0" applyFont="1" applyBorder="1" applyAlignment="1">
      <alignment horizontal="center" vertical="center" textRotation="255" wrapText="1" shrinkToFit="1"/>
    </xf>
    <xf numFmtId="0" fontId="4" fillId="0" borderId="37" xfId="0" applyFont="1" applyBorder="1" applyAlignment="1">
      <alignment horizontal="center" vertical="center" textRotation="255" wrapText="1" shrinkToFit="1"/>
    </xf>
    <xf numFmtId="0" fontId="4" fillId="0" borderId="38" xfId="0" applyFont="1" applyBorder="1" applyAlignment="1">
      <alignment horizontal="center" vertical="center" textRotation="255" wrapText="1" shrinkToFit="1"/>
    </xf>
    <xf numFmtId="0" fontId="4" fillId="0" borderId="39" xfId="0" applyFont="1" applyBorder="1" applyAlignment="1">
      <alignment horizontal="center" vertical="center" textRotation="255" wrapText="1" shrinkToFit="1"/>
    </xf>
    <xf numFmtId="0" fontId="4" fillId="0" borderId="40" xfId="0" applyFont="1" applyBorder="1" applyAlignment="1">
      <alignment horizontal="center" vertical="center" textRotation="255" wrapText="1" shrinkToFit="1"/>
    </xf>
    <xf numFmtId="179" fontId="4" fillId="0" borderId="41" xfId="0" applyNumberFormat="1" applyFont="1" applyBorder="1" applyAlignment="1">
      <alignment horizontal="center" vertical="center" shrinkToFit="1"/>
    </xf>
    <xf numFmtId="179" fontId="4" fillId="0" borderId="27" xfId="0" applyNumberFormat="1" applyFont="1" applyBorder="1" applyAlignment="1">
      <alignment horizontal="center" vertical="center" shrinkToFit="1"/>
    </xf>
    <xf numFmtId="179" fontId="4" fillId="0" borderId="18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4" fillId="0" borderId="17" xfId="0" applyFont="1" applyBorder="1" applyAlignment="1">
      <alignment horizontal="right" vertical="center" shrinkToFit="1"/>
    </xf>
    <xf numFmtId="0" fontId="4" fillId="0" borderId="23" xfId="0" applyFont="1" applyBorder="1" applyAlignment="1">
      <alignment horizontal="right" vertical="center" shrinkToFit="1"/>
    </xf>
    <xf numFmtId="0" fontId="4" fillId="0" borderId="0" xfId="0" applyFont="1" applyAlignment="1">
      <alignment horizontal="center" vertical="center" textRotation="255" wrapText="1" shrinkToFit="1"/>
    </xf>
    <xf numFmtId="0" fontId="1" fillId="0" borderId="14" xfId="0" applyFont="1" applyBorder="1" applyAlignment="1">
      <alignment vertical="center"/>
    </xf>
    <xf numFmtId="0" fontId="0" fillId="0" borderId="0" xfId="0" applyAlignment="1">
      <alignment vertical="center"/>
    </xf>
    <xf numFmtId="179" fontId="1" fillId="0" borderId="0" xfId="0" applyNumberFormat="1" applyFont="1" applyAlignment="1">
      <alignment vertical="center"/>
    </xf>
    <xf numFmtId="0" fontId="4" fillId="0" borderId="42" xfId="0" applyFont="1" applyBorder="1" applyAlignment="1">
      <alignment horizontal="center" vertical="center" textRotation="255" wrapText="1" shrinkToFit="1"/>
    </xf>
    <xf numFmtId="0" fontId="4" fillId="0" borderId="43" xfId="0" applyFont="1" applyBorder="1" applyAlignment="1">
      <alignment horizontal="center" vertical="center" textRotation="255" wrapText="1" shrinkToFit="1"/>
    </xf>
    <xf numFmtId="0" fontId="4" fillId="0" borderId="44" xfId="0" applyFont="1" applyBorder="1" applyAlignment="1">
      <alignment horizontal="center" vertical="center" textRotation="255" wrapText="1" shrinkToFit="1"/>
    </xf>
    <xf numFmtId="0" fontId="4" fillId="0" borderId="45" xfId="0" applyFont="1" applyBorder="1" applyAlignment="1">
      <alignment horizontal="center" vertical="center" textRotation="255" wrapText="1" shrinkToFit="1"/>
    </xf>
    <xf numFmtId="0" fontId="4" fillId="0" borderId="46" xfId="0" applyFont="1" applyBorder="1" applyAlignment="1">
      <alignment horizontal="center" vertical="center" textRotation="255" wrapText="1" shrinkToFit="1"/>
    </xf>
    <xf numFmtId="0" fontId="4" fillId="0" borderId="47" xfId="0" applyFont="1" applyBorder="1" applyAlignment="1">
      <alignment horizontal="center" vertical="center" textRotation="255" wrapText="1" shrinkToFit="1"/>
    </xf>
    <xf numFmtId="179" fontId="4" fillId="0" borderId="28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vertical="center" textRotation="255" shrinkToFit="1"/>
    </xf>
    <xf numFmtId="176" fontId="5" fillId="0" borderId="4" xfId="0" applyNumberFormat="1" applyFont="1" applyBorder="1" applyAlignment="1">
      <alignment horizontal="center" vertical="center"/>
    </xf>
    <xf numFmtId="179" fontId="0" fillId="0" borderId="0" xfId="0" applyNumberFormat="1" applyAlignment="1">
      <alignment vertical="center"/>
    </xf>
    <xf numFmtId="0" fontId="4" fillId="0" borderId="0" xfId="0" applyFont="1" applyAlignment="1">
      <alignment vertical="top" textRotation="255" wrapText="1" shrinkToFit="1"/>
    </xf>
    <xf numFmtId="0" fontId="1" fillId="0" borderId="19" xfId="0" applyFont="1" applyBorder="1" applyAlignment="1">
      <alignment vertical="center" textRotation="255" shrinkToFit="1"/>
    </xf>
    <xf numFmtId="0" fontId="4" fillId="0" borderId="19" xfId="0" applyFont="1" applyBorder="1" applyAlignment="1">
      <alignment horizontal="center" vertical="center" shrinkToFit="1"/>
    </xf>
    <xf numFmtId="179" fontId="4" fillId="0" borderId="48" xfId="0" applyNumberFormat="1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/>
    </xf>
    <xf numFmtId="179" fontId="4" fillId="0" borderId="15" xfId="0" applyNumberFormat="1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textRotation="255" wrapText="1" shrinkToFit="1"/>
    </xf>
    <xf numFmtId="0" fontId="4" fillId="0" borderId="50" xfId="0" applyFont="1" applyBorder="1" applyAlignment="1">
      <alignment horizontal="center" vertical="center" textRotation="255" wrapText="1" shrinkToFit="1"/>
    </xf>
    <xf numFmtId="0" fontId="4" fillId="0" borderId="51" xfId="0" applyFont="1" applyBorder="1" applyAlignment="1">
      <alignment horizontal="center" vertical="center" textRotation="255" wrapText="1" shrinkToFit="1"/>
    </xf>
    <xf numFmtId="179" fontId="9" fillId="0" borderId="12" xfId="0" applyNumberFormat="1" applyFont="1" applyBorder="1" applyAlignment="1">
      <alignment horizontal="center" vertical="center" shrinkToFit="1"/>
    </xf>
    <xf numFmtId="179" fontId="4" fillId="0" borderId="52" xfId="0" applyNumberFormat="1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179" fontId="4" fillId="0" borderId="54" xfId="0" applyNumberFormat="1" applyFont="1" applyBorder="1" applyAlignment="1">
      <alignment horizontal="right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right" vertical="center" shrinkToFit="1"/>
    </xf>
    <xf numFmtId="0" fontId="4" fillId="0" borderId="54" xfId="0" applyFont="1" applyBorder="1" applyAlignment="1">
      <alignment horizontal="right" vertical="center" shrinkToFi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179" fontId="4" fillId="0" borderId="17" xfId="0" applyNumberFormat="1" applyFont="1" applyBorder="1" applyAlignment="1">
      <alignment horizontal="right" vertical="center" shrinkToFit="1"/>
    </xf>
    <xf numFmtId="179" fontId="4" fillId="0" borderId="23" xfId="0" applyNumberFormat="1" applyFont="1" applyBorder="1" applyAlignment="1">
      <alignment horizontal="right" vertical="center" shrinkToFi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3" fillId="0" borderId="0" xfId="0" applyFont="1"/>
    <xf numFmtId="0" fontId="13" fillId="3" borderId="2" xfId="0" applyFont="1" applyFill="1" applyBorder="1"/>
    <xf numFmtId="0" fontId="13" fillId="3" borderId="2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0" xfId="0" applyFont="1" applyAlignment="1">
      <alignment horizontal="center"/>
    </xf>
    <xf numFmtId="20" fontId="13" fillId="0" borderId="25" xfId="0" applyNumberFormat="1" applyFont="1" applyBorder="1" applyAlignment="1">
      <alignment horizontal="center"/>
    </xf>
    <xf numFmtId="20" fontId="13" fillId="0" borderId="26" xfId="0" applyNumberFormat="1" applyFont="1" applyBorder="1" applyAlignment="1">
      <alignment horizontal="center"/>
    </xf>
    <xf numFmtId="20" fontId="13" fillId="0" borderId="28" xfId="0" applyNumberFormat="1" applyFont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80" fontId="13" fillId="0" borderId="2" xfId="0" applyNumberFormat="1" applyFont="1" applyBorder="1" applyAlignment="1">
      <alignment horizontal="center"/>
    </xf>
    <xf numFmtId="20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0" fillId="0" borderId="0" xfId="0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top" textRotation="255" wrapText="1" shrinkToFit="1"/>
    </xf>
    <xf numFmtId="0" fontId="4" fillId="0" borderId="7" xfId="0" applyFont="1" applyBorder="1" applyAlignment="1">
      <alignment horizontal="center" vertical="top" textRotation="255" wrapText="1" shrinkToFit="1"/>
    </xf>
    <xf numFmtId="0" fontId="4" fillId="0" borderId="9" xfId="0" applyFont="1" applyBorder="1" applyAlignment="1">
      <alignment horizontal="center" vertical="top" textRotation="255" wrapText="1" shrinkToFit="1"/>
    </xf>
    <xf numFmtId="0" fontId="4" fillId="0" borderId="10" xfId="0" applyFont="1" applyBorder="1" applyAlignment="1">
      <alignment horizontal="center" vertical="top" textRotation="255" wrapText="1" shrinkToFit="1"/>
    </xf>
    <xf numFmtId="0" fontId="4" fillId="0" borderId="0" xfId="0" applyFont="1" applyAlignment="1">
      <alignment horizontal="center" vertical="top" textRotation="255" wrapText="1" shrinkToFit="1"/>
    </xf>
    <xf numFmtId="0" fontId="4" fillId="0" borderId="43" xfId="0" applyFont="1" applyBorder="1" applyAlignment="1">
      <alignment horizontal="center" vertical="top" textRotation="255" wrapText="1" shrinkToFit="1"/>
    </xf>
    <xf numFmtId="0" fontId="4" fillId="0" borderId="45" xfId="0" applyFont="1" applyBorder="1" applyAlignment="1">
      <alignment horizontal="center" vertical="top" textRotation="255" wrapText="1" shrinkToFit="1"/>
    </xf>
  </cellXfs>
  <cellStyles count="5">
    <cellStyle name="桁区切り 2" xfId="3" xr:uid="{00000000-0005-0000-0000-000000000000}"/>
    <cellStyle name="通貨 2" xfId="1" xr:uid="{00000000-0005-0000-0000-000001000000}"/>
    <cellStyle name="通貨 2 2" xfId="4" xr:uid="{00000000-0005-0000-0000-000002000000}"/>
    <cellStyle name="通貨 3" xfId="2" xr:uid="{00000000-0005-0000-0000-000003000000}"/>
    <cellStyle name="標準" xfId="0" builtinId="0"/>
  </cellStyles>
  <dxfs count="0"/>
  <tableStyles count="0" defaultTableStyle="TableStyleMedium9" defaultPivotStyle="PivotStyleLight16"/>
  <colors>
    <mruColors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104775</xdr:colOff>
      <xdr:row>4</xdr:row>
      <xdr:rowOff>152400</xdr:rowOff>
    </xdr:from>
    <xdr:to>
      <xdr:col>46</xdr:col>
      <xdr:colOff>57150</xdr:colOff>
      <xdr:row>9</xdr:row>
      <xdr:rowOff>114300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877425" y="847725"/>
          <a:ext cx="27813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印刷時の注意事項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A</a:t>
          </a:r>
          <a:r>
            <a:rPr kumimoji="1" lang="ja-JP" altLang="en-US" sz="1100"/>
            <a:t>４縦印刷　片面印刷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320993</xdr:colOff>
      <xdr:row>19</xdr:row>
      <xdr:rowOff>221615</xdr:rowOff>
    </xdr:from>
    <xdr:to>
      <xdr:col>29</xdr:col>
      <xdr:colOff>320993</xdr:colOff>
      <xdr:row>97</xdr:row>
      <xdr:rowOff>20321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11417618" y="5622290"/>
          <a:ext cx="0" cy="21706206"/>
        </a:xfrm>
        <a:prstGeom prst="line">
          <a:avLst/>
        </a:prstGeom>
        <a:ln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190500</xdr:colOff>
      <xdr:row>4</xdr:row>
      <xdr:rowOff>15280</xdr:rowOff>
    </xdr:from>
    <xdr:to>
      <xdr:col>47</xdr:col>
      <xdr:colOff>136712</xdr:colOff>
      <xdr:row>8</xdr:row>
      <xdr:rowOff>18082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14287500" y="710045"/>
          <a:ext cx="27813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印刷時の注意事項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A</a:t>
          </a:r>
          <a:r>
            <a:rPr kumimoji="1" lang="ja-JP" altLang="en-US" sz="1100"/>
            <a:t>４縦印刷　両面印刷（長辺とじ）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320993</xdr:colOff>
      <xdr:row>19</xdr:row>
      <xdr:rowOff>221615</xdr:rowOff>
    </xdr:from>
    <xdr:to>
      <xdr:col>29</xdr:col>
      <xdr:colOff>320993</xdr:colOff>
      <xdr:row>123</xdr:row>
      <xdr:rowOff>20321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11417618" y="5622290"/>
          <a:ext cx="0" cy="30431106"/>
        </a:xfrm>
        <a:prstGeom prst="line">
          <a:avLst/>
        </a:prstGeom>
        <a:ln>
          <a:noFill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5</xdr:row>
      <xdr:rowOff>0</xdr:rowOff>
    </xdr:from>
    <xdr:to>
      <xdr:col>45</xdr:col>
      <xdr:colOff>183572</xdr:colOff>
      <xdr:row>8</xdr:row>
      <xdr:rowOff>151534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4027727" y="883227"/>
          <a:ext cx="2781300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印刷時の注意事項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A</a:t>
          </a:r>
          <a:r>
            <a:rPr kumimoji="1" lang="ja-JP" altLang="en-US" sz="1100"/>
            <a:t>４縦印刷　両面印刷（長辺とじ）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1512/My%20Documents/&#20107;&#21209;&#20966;&#29702;&#35500;&#26126;&#20250;2012&#36039;&#26009;/&#26178;&#38291;&#21106;(2012&#2418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日別時間割（3か月）"/>
      <sheetName val="日別時間割（6か月）"/>
      <sheetName val="リスト"/>
      <sheetName val="入力見本"/>
      <sheetName val="リスト見本"/>
      <sheetName val="訓練時間"/>
      <sheetName val="教材費"/>
    </sheetNames>
    <sheetDataSet>
      <sheetData sheetId="0"/>
      <sheetData sheetId="1"/>
      <sheetData sheetId="2">
        <row r="2">
          <cell r="B2" t="str">
            <v>ワード</v>
          </cell>
        </row>
        <row r="3">
          <cell r="B3" t="str">
            <v>エクセル</v>
          </cell>
        </row>
        <row r="4">
          <cell r="B4" t="str">
            <v>就職支援</v>
          </cell>
        </row>
        <row r="5">
          <cell r="B5" t="str">
            <v>あ</v>
          </cell>
        </row>
        <row r="6">
          <cell r="B6" t="str">
            <v>い</v>
          </cell>
        </row>
        <row r="7">
          <cell r="B7" t="str">
            <v>う</v>
          </cell>
        </row>
        <row r="8">
          <cell r="B8" t="str">
            <v>え</v>
          </cell>
        </row>
        <row r="9">
          <cell r="B9" t="str">
            <v>お</v>
          </cell>
        </row>
        <row r="10">
          <cell r="B10" t="str">
            <v>か</v>
          </cell>
        </row>
        <row r="11">
          <cell r="B11" t="str">
            <v>き</v>
          </cell>
        </row>
        <row r="12">
          <cell r="B12" t="str">
            <v>く</v>
          </cell>
        </row>
        <row r="13">
          <cell r="B13" t="str">
            <v>け</v>
          </cell>
        </row>
        <row r="14">
          <cell r="B14" t="str">
            <v>こ</v>
          </cell>
        </row>
        <row r="15">
          <cell r="B15" t="str">
            <v>さ</v>
          </cell>
        </row>
        <row r="16">
          <cell r="B16" t="str">
            <v>し</v>
          </cell>
        </row>
        <row r="17">
          <cell r="B17" t="str">
            <v>す</v>
          </cell>
        </row>
        <row r="18">
          <cell r="B18" t="str">
            <v>せ</v>
          </cell>
        </row>
        <row r="19">
          <cell r="B19" t="str">
            <v>そ</v>
          </cell>
        </row>
        <row r="20">
          <cell r="B20" t="str">
            <v>た</v>
          </cell>
        </row>
        <row r="21">
          <cell r="B21" t="str">
            <v>MOSワード対策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16"/>
  <sheetViews>
    <sheetView workbookViewId="0">
      <selection activeCell="A21" sqref="A21"/>
    </sheetView>
  </sheetViews>
  <sheetFormatPr defaultRowHeight="13.3" x14ac:dyDescent="0.25"/>
  <cols>
    <col min="1" max="1" width="87" style="90" customWidth="1"/>
  </cols>
  <sheetData>
    <row r="2" spans="1:1" ht="16.5" customHeight="1" x14ac:dyDescent="0.25">
      <c r="A2" s="88" t="s">
        <v>34</v>
      </c>
    </row>
    <row r="3" spans="1:1" x14ac:dyDescent="0.25">
      <c r="A3" s="88" t="s">
        <v>73</v>
      </c>
    </row>
    <row r="4" spans="1:1" x14ac:dyDescent="0.25">
      <c r="A4" s="88" t="s">
        <v>38</v>
      </c>
    </row>
    <row r="5" spans="1:1" x14ac:dyDescent="0.25">
      <c r="A5" s="88" t="s">
        <v>33</v>
      </c>
    </row>
    <row r="6" spans="1:1" x14ac:dyDescent="0.25">
      <c r="A6" s="88" t="s">
        <v>74</v>
      </c>
    </row>
    <row r="7" spans="1:1" x14ac:dyDescent="0.25">
      <c r="A7" s="88" t="s">
        <v>75</v>
      </c>
    </row>
    <row r="8" spans="1:1" x14ac:dyDescent="0.25">
      <c r="A8" s="88" t="s">
        <v>76</v>
      </c>
    </row>
    <row r="9" spans="1:1" x14ac:dyDescent="0.25">
      <c r="A9" s="88" t="s">
        <v>35</v>
      </c>
    </row>
    <row r="10" spans="1:1" ht="25.75" x14ac:dyDescent="0.25">
      <c r="A10" s="88" t="s">
        <v>77</v>
      </c>
    </row>
    <row r="11" spans="1:1" ht="25.75" x14ac:dyDescent="0.25">
      <c r="A11" s="88" t="s">
        <v>78</v>
      </c>
    </row>
    <row r="12" spans="1:1" x14ac:dyDescent="0.25">
      <c r="A12" s="88" t="s">
        <v>36</v>
      </c>
    </row>
    <row r="13" spans="1:1" x14ac:dyDescent="0.25">
      <c r="A13" s="88" t="s">
        <v>37</v>
      </c>
    </row>
    <row r="14" spans="1:1" x14ac:dyDescent="0.25">
      <c r="A14" s="88" t="s">
        <v>67</v>
      </c>
    </row>
    <row r="15" spans="1:1" x14ac:dyDescent="0.25">
      <c r="A15" s="89" t="s">
        <v>68</v>
      </c>
    </row>
    <row r="16" spans="1:1" x14ac:dyDescent="0.25">
      <c r="A16" s="90" t="s">
        <v>79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0"/>
  <sheetViews>
    <sheetView tabSelected="1" workbookViewId="0">
      <selection activeCell="A12" sqref="A12:D12"/>
    </sheetView>
  </sheetViews>
  <sheetFormatPr defaultColWidth="9" defaultRowHeight="14.15" x14ac:dyDescent="0.25"/>
  <cols>
    <col min="1" max="16384" width="9" style="91"/>
  </cols>
  <sheetData>
    <row r="1" spans="1:9" ht="21" customHeight="1" x14ac:dyDescent="0.25">
      <c r="A1" s="91" t="s">
        <v>82</v>
      </c>
    </row>
    <row r="2" spans="1:9" ht="21" customHeight="1" x14ac:dyDescent="0.25">
      <c r="A2" s="91" t="s">
        <v>81</v>
      </c>
    </row>
    <row r="3" spans="1:9" ht="21" customHeight="1" x14ac:dyDescent="0.25">
      <c r="A3" s="91" t="s">
        <v>71</v>
      </c>
    </row>
    <row r="4" spans="1:9" ht="21" customHeight="1" x14ac:dyDescent="0.25">
      <c r="A4" s="91" t="s">
        <v>48</v>
      </c>
    </row>
    <row r="5" spans="1:9" ht="21" customHeight="1" x14ac:dyDescent="0.25">
      <c r="B5" s="92"/>
      <c r="C5" s="102" t="s">
        <v>49</v>
      </c>
      <c r="D5" s="102"/>
      <c r="E5" s="102" t="s">
        <v>50</v>
      </c>
      <c r="F5" s="102"/>
    </row>
    <row r="6" spans="1:9" ht="21" customHeight="1" x14ac:dyDescent="0.25">
      <c r="B6" s="93" t="s">
        <v>51</v>
      </c>
      <c r="C6" s="104">
        <v>46115</v>
      </c>
      <c r="D6" s="104"/>
      <c r="E6" s="105">
        <v>0.41666666666666669</v>
      </c>
      <c r="F6" s="106"/>
    </row>
    <row r="7" spans="1:9" ht="21" customHeight="1" x14ac:dyDescent="0.25">
      <c r="B7" s="93" t="s">
        <v>72</v>
      </c>
      <c r="C7" s="104"/>
      <c r="D7" s="104"/>
      <c r="E7" s="106"/>
      <c r="F7" s="106"/>
    </row>
    <row r="8" spans="1:9" ht="21" customHeight="1" x14ac:dyDescent="0.25">
      <c r="B8" s="93" t="s">
        <v>72</v>
      </c>
      <c r="C8" s="104"/>
      <c r="D8" s="104"/>
      <c r="E8" s="106"/>
      <c r="F8" s="106"/>
    </row>
    <row r="9" spans="1:9" ht="21" customHeight="1" x14ac:dyDescent="0.25"/>
    <row r="10" spans="1:9" ht="21" customHeight="1" x14ac:dyDescent="0.25"/>
    <row r="11" spans="1:9" ht="21" customHeight="1" x14ac:dyDescent="0.25">
      <c r="A11" s="91" t="s">
        <v>83</v>
      </c>
    </row>
    <row r="12" spans="1:9" ht="21" customHeight="1" x14ac:dyDescent="0.25">
      <c r="A12" s="103" t="s">
        <v>61</v>
      </c>
      <c r="B12" s="103"/>
      <c r="C12" s="103"/>
      <c r="D12" s="103"/>
      <c r="F12" s="103" t="s">
        <v>51</v>
      </c>
      <c r="G12" s="103"/>
      <c r="H12" s="103"/>
      <c r="I12" s="103"/>
    </row>
    <row r="13" spans="1:9" ht="21" customHeight="1" x14ac:dyDescent="0.25">
      <c r="A13" s="93" t="s">
        <v>59</v>
      </c>
      <c r="B13" s="102" t="s">
        <v>60</v>
      </c>
      <c r="C13" s="102"/>
      <c r="D13" s="102"/>
      <c r="F13" s="93" t="s">
        <v>59</v>
      </c>
      <c r="G13" s="102" t="s">
        <v>60</v>
      </c>
      <c r="H13" s="102"/>
      <c r="I13" s="102"/>
    </row>
    <row r="14" spans="1:9" ht="21" customHeight="1" x14ac:dyDescent="0.25">
      <c r="A14" s="94" t="s">
        <v>64</v>
      </c>
      <c r="B14" s="95"/>
      <c r="C14" s="96" t="s">
        <v>57</v>
      </c>
      <c r="D14" s="97"/>
      <c r="E14" s="98"/>
      <c r="F14" s="94" t="s">
        <v>52</v>
      </c>
      <c r="G14" s="99">
        <v>0.375</v>
      </c>
      <c r="H14" s="96" t="s">
        <v>57</v>
      </c>
      <c r="I14" s="100">
        <v>0.40972222222222227</v>
      </c>
    </row>
    <row r="15" spans="1:9" ht="21" customHeight="1" x14ac:dyDescent="0.25">
      <c r="A15" s="94"/>
      <c r="B15" s="95"/>
      <c r="C15" s="96" t="s">
        <v>57</v>
      </c>
      <c r="D15" s="97"/>
      <c r="E15" s="98"/>
      <c r="F15" s="94" t="s">
        <v>53</v>
      </c>
      <c r="G15" s="99">
        <v>0.41666666666666669</v>
      </c>
      <c r="H15" s="96" t="s">
        <v>57</v>
      </c>
      <c r="I15" s="100">
        <v>0.4513888888888889</v>
      </c>
    </row>
    <row r="16" spans="1:9" ht="21" customHeight="1" x14ac:dyDescent="0.25">
      <c r="A16" s="94"/>
      <c r="B16" s="95"/>
      <c r="C16" s="96"/>
      <c r="D16" s="97"/>
      <c r="E16" s="98"/>
      <c r="F16" s="94" t="s">
        <v>54</v>
      </c>
      <c r="G16" s="99">
        <v>0.45833333333333331</v>
      </c>
      <c r="H16" s="96" t="s">
        <v>58</v>
      </c>
      <c r="I16" s="100">
        <v>0.49305555555555558</v>
      </c>
    </row>
    <row r="17" spans="1:9" ht="21" customHeight="1" x14ac:dyDescent="0.25">
      <c r="A17" s="94"/>
      <c r="B17" s="95"/>
      <c r="C17" s="96"/>
      <c r="D17" s="97"/>
      <c r="E17" s="98"/>
      <c r="F17" s="94" t="s">
        <v>62</v>
      </c>
      <c r="G17" s="99">
        <v>0.49305555555555558</v>
      </c>
      <c r="H17" s="96" t="s">
        <v>58</v>
      </c>
      <c r="I17" s="100">
        <v>0.52777777777777779</v>
      </c>
    </row>
    <row r="18" spans="1:9" ht="21" customHeight="1" x14ac:dyDescent="0.25">
      <c r="A18" s="94"/>
      <c r="B18" s="95"/>
      <c r="C18" s="96"/>
      <c r="D18" s="97"/>
      <c r="E18" s="98"/>
      <c r="F18" s="94" t="s">
        <v>55</v>
      </c>
      <c r="G18" s="99">
        <v>0.52777777777777779</v>
      </c>
      <c r="H18" s="101" t="s">
        <v>57</v>
      </c>
      <c r="I18" s="100">
        <v>0.5625</v>
      </c>
    </row>
    <row r="19" spans="1:9" ht="21" customHeight="1" x14ac:dyDescent="0.25">
      <c r="A19" s="94"/>
      <c r="B19" s="95"/>
      <c r="C19" s="96"/>
      <c r="D19" s="97"/>
      <c r="E19" s="98"/>
      <c r="F19" s="94" t="s">
        <v>56</v>
      </c>
      <c r="G19" s="99">
        <v>0.56944444444444442</v>
      </c>
      <c r="H19" s="96" t="s">
        <v>58</v>
      </c>
      <c r="I19" s="100">
        <v>0.60416666666666663</v>
      </c>
    </row>
    <row r="20" spans="1:9" ht="21" customHeight="1" x14ac:dyDescent="0.25">
      <c r="A20" s="94"/>
      <c r="B20" s="95"/>
      <c r="C20" s="96"/>
      <c r="D20" s="97"/>
      <c r="E20" s="98"/>
      <c r="F20" s="94" t="s">
        <v>63</v>
      </c>
      <c r="G20" s="99">
        <v>0.61111111111111105</v>
      </c>
      <c r="H20" s="96" t="s">
        <v>57</v>
      </c>
      <c r="I20" s="100">
        <v>0.64583333333333337</v>
      </c>
    </row>
    <row r="21" spans="1:9" ht="21" customHeight="1" x14ac:dyDescent="0.25">
      <c r="A21" s="94"/>
      <c r="B21" s="95"/>
      <c r="C21" s="96"/>
      <c r="D21" s="97"/>
      <c r="E21" s="98"/>
      <c r="F21" s="94" t="s">
        <v>65</v>
      </c>
      <c r="G21" s="99">
        <v>0.65277777777777779</v>
      </c>
      <c r="H21" s="96" t="s">
        <v>66</v>
      </c>
      <c r="I21" s="100">
        <v>0.6875</v>
      </c>
    </row>
    <row r="22" spans="1:9" ht="21" customHeight="1" x14ac:dyDescent="0.25">
      <c r="A22" s="94"/>
      <c r="B22" s="95"/>
      <c r="C22" s="96"/>
      <c r="D22" s="97"/>
      <c r="E22" s="98"/>
      <c r="F22" s="94"/>
      <c r="G22" s="95"/>
      <c r="H22" s="96"/>
      <c r="I22" s="97"/>
    </row>
    <row r="23" spans="1:9" ht="21" customHeight="1" x14ac:dyDescent="0.25"/>
    <row r="24" spans="1:9" ht="21" customHeight="1" x14ac:dyDescent="0.25"/>
    <row r="25" spans="1:9" ht="21" customHeight="1" x14ac:dyDescent="0.25"/>
    <row r="26" spans="1:9" ht="21" customHeight="1" x14ac:dyDescent="0.25"/>
    <row r="27" spans="1:9" ht="21" customHeight="1" x14ac:dyDescent="0.25"/>
    <row r="28" spans="1:9" ht="21" customHeight="1" x14ac:dyDescent="0.25"/>
    <row r="29" spans="1:9" ht="21" customHeight="1" x14ac:dyDescent="0.25"/>
    <row r="30" spans="1:9" ht="21" customHeight="1" x14ac:dyDescent="0.25"/>
    <row r="31" spans="1:9" ht="21" customHeight="1" x14ac:dyDescent="0.25"/>
    <row r="32" spans="1:9" ht="21" customHeight="1" x14ac:dyDescent="0.25"/>
    <row r="33" ht="21" customHeight="1" x14ac:dyDescent="0.25"/>
    <row r="34" ht="21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</sheetData>
  <mergeCells count="12">
    <mergeCell ref="B13:D13"/>
    <mergeCell ref="G13:I13"/>
    <mergeCell ref="A12:D12"/>
    <mergeCell ref="F12:I12"/>
    <mergeCell ref="C5:D5"/>
    <mergeCell ref="E5:F5"/>
    <mergeCell ref="C6:D6"/>
    <mergeCell ref="E6:F6"/>
    <mergeCell ref="C7:D7"/>
    <mergeCell ref="E7:F7"/>
    <mergeCell ref="C8:D8"/>
    <mergeCell ref="E8:F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&amp;R（参考様式）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55"/>
  <sheetViews>
    <sheetView view="pageBreakPreview" zoomScaleNormal="100" zoomScaleSheetLayoutView="100" workbookViewId="0">
      <selection activeCell="B3" sqref="B3:D3"/>
    </sheetView>
  </sheetViews>
  <sheetFormatPr defaultRowHeight="13.3" x14ac:dyDescent="0.25"/>
  <cols>
    <col min="1" max="33" width="3.69140625" style="29" customWidth="1"/>
    <col min="34" max="34" width="3.3046875" style="28" customWidth="1"/>
    <col min="35" max="35" width="5.23046875" style="28" customWidth="1"/>
    <col min="36" max="50" width="3.3046875" style="28" customWidth="1"/>
    <col min="51" max="251" width="9" style="28"/>
    <col min="252" max="284" width="3.69140625" style="28" customWidth="1"/>
    <col min="285" max="285" width="3.3046875" style="28" customWidth="1"/>
    <col min="286" max="287" width="5.23046875" style="28" customWidth="1"/>
    <col min="288" max="288" width="3.3046875" style="28" customWidth="1"/>
    <col min="289" max="289" width="5.23046875" style="28" customWidth="1"/>
    <col min="290" max="290" width="5.23046875" style="28" bestFit="1" customWidth="1"/>
    <col min="291" max="306" width="3.3046875" style="28" customWidth="1"/>
    <col min="307" max="507" width="9" style="28"/>
    <col min="508" max="540" width="3.69140625" style="28" customWidth="1"/>
    <col min="541" max="541" width="3.3046875" style="28" customWidth="1"/>
    <col min="542" max="543" width="5.23046875" style="28" customWidth="1"/>
    <col min="544" max="544" width="3.3046875" style="28" customWidth="1"/>
    <col min="545" max="545" width="5.23046875" style="28" customWidth="1"/>
    <col min="546" max="546" width="5.23046875" style="28" bestFit="1" customWidth="1"/>
    <col min="547" max="562" width="3.3046875" style="28" customWidth="1"/>
    <col min="563" max="763" width="9" style="28"/>
    <col min="764" max="796" width="3.69140625" style="28" customWidth="1"/>
    <col min="797" max="797" width="3.3046875" style="28" customWidth="1"/>
    <col min="798" max="799" width="5.23046875" style="28" customWidth="1"/>
    <col min="800" max="800" width="3.3046875" style="28" customWidth="1"/>
    <col min="801" max="801" width="5.23046875" style="28" customWidth="1"/>
    <col min="802" max="802" width="5.23046875" style="28" bestFit="1" customWidth="1"/>
    <col min="803" max="818" width="3.3046875" style="28" customWidth="1"/>
    <col min="819" max="1019" width="9" style="28"/>
    <col min="1020" max="1052" width="3.69140625" style="28" customWidth="1"/>
    <col min="1053" max="1053" width="3.3046875" style="28" customWidth="1"/>
    <col min="1054" max="1055" width="5.23046875" style="28" customWidth="1"/>
    <col min="1056" max="1056" width="3.3046875" style="28" customWidth="1"/>
    <col min="1057" max="1057" width="5.23046875" style="28" customWidth="1"/>
    <col min="1058" max="1058" width="5.23046875" style="28" bestFit="1" customWidth="1"/>
    <col min="1059" max="1074" width="3.3046875" style="28" customWidth="1"/>
    <col min="1075" max="1275" width="9" style="28"/>
    <col min="1276" max="1308" width="3.69140625" style="28" customWidth="1"/>
    <col min="1309" max="1309" width="3.3046875" style="28" customWidth="1"/>
    <col min="1310" max="1311" width="5.23046875" style="28" customWidth="1"/>
    <col min="1312" max="1312" width="3.3046875" style="28" customWidth="1"/>
    <col min="1313" max="1313" width="5.23046875" style="28" customWidth="1"/>
    <col min="1314" max="1314" width="5.23046875" style="28" bestFit="1" customWidth="1"/>
    <col min="1315" max="1330" width="3.3046875" style="28" customWidth="1"/>
    <col min="1331" max="1531" width="9" style="28"/>
    <col min="1532" max="1564" width="3.69140625" style="28" customWidth="1"/>
    <col min="1565" max="1565" width="3.3046875" style="28" customWidth="1"/>
    <col min="1566" max="1567" width="5.23046875" style="28" customWidth="1"/>
    <col min="1568" max="1568" width="3.3046875" style="28" customWidth="1"/>
    <col min="1569" max="1569" width="5.23046875" style="28" customWidth="1"/>
    <col min="1570" max="1570" width="5.23046875" style="28" bestFit="1" customWidth="1"/>
    <col min="1571" max="1586" width="3.3046875" style="28" customWidth="1"/>
    <col min="1587" max="1787" width="9" style="28"/>
    <col min="1788" max="1820" width="3.69140625" style="28" customWidth="1"/>
    <col min="1821" max="1821" width="3.3046875" style="28" customWidth="1"/>
    <col min="1822" max="1823" width="5.23046875" style="28" customWidth="1"/>
    <col min="1824" max="1824" width="3.3046875" style="28" customWidth="1"/>
    <col min="1825" max="1825" width="5.23046875" style="28" customWidth="1"/>
    <col min="1826" max="1826" width="5.23046875" style="28" bestFit="1" customWidth="1"/>
    <col min="1827" max="1842" width="3.3046875" style="28" customWidth="1"/>
    <col min="1843" max="2043" width="9" style="28"/>
    <col min="2044" max="2076" width="3.69140625" style="28" customWidth="1"/>
    <col min="2077" max="2077" width="3.3046875" style="28" customWidth="1"/>
    <col min="2078" max="2079" width="5.23046875" style="28" customWidth="1"/>
    <col min="2080" max="2080" width="3.3046875" style="28" customWidth="1"/>
    <col min="2081" max="2081" width="5.23046875" style="28" customWidth="1"/>
    <col min="2082" max="2082" width="5.23046875" style="28" bestFit="1" customWidth="1"/>
    <col min="2083" max="2098" width="3.3046875" style="28" customWidth="1"/>
    <col min="2099" max="2299" width="9" style="28"/>
    <col min="2300" max="2332" width="3.69140625" style="28" customWidth="1"/>
    <col min="2333" max="2333" width="3.3046875" style="28" customWidth="1"/>
    <col min="2334" max="2335" width="5.23046875" style="28" customWidth="1"/>
    <col min="2336" max="2336" width="3.3046875" style="28" customWidth="1"/>
    <col min="2337" max="2337" width="5.23046875" style="28" customWidth="1"/>
    <col min="2338" max="2338" width="5.23046875" style="28" bestFit="1" customWidth="1"/>
    <col min="2339" max="2354" width="3.3046875" style="28" customWidth="1"/>
    <col min="2355" max="2555" width="9" style="28"/>
    <col min="2556" max="2588" width="3.69140625" style="28" customWidth="1"/>
    <col min="2589" max="2589" width="3.3046875" style="28" customWidth="1"/>
    <col min="2590" max="2591" width="5.23046875" style="28" customWidth="1"/>
    <col min="2592" max="2592" width="3.3046875" style="28" customWidth="1"/>
    <col min="2593" max="2593" width="5.23046875" style="28" customWidth="1"/>
    <col min="2594" max="2594" width="5.23046875" style="28" bestFit="1" customWidth="1"/>
    <col min="2595" max="2610" width="3.3046875" style="28" customWidth="1"/>
    <col min="2611" max="2811" width="9" style="28"/>
    <col min="2812" max="2844" width="3.69140625" style="28" customWidth="1"/>
    <col min="2845" max="2845" width="3.3046875" style="28" customWidth="1"/>
    <col min="2846" max="2847" width="5.23046875" style="28" customWidth="1"/>
    <col min="2848" max="2848" width="3.3046875" style="28" customWidth="1"/>
    <col min="2849" max="2849" width="5.23046875" style="28" customWidth="1"/>
    <col min="2850" max="2850" width="5.23046875" style="28" bestFit="1" customWidth="1"/>
    <col min="2851" max="2866" width="3.3046875" style="28" customWidth="1"/>
    <col min="2867" max="3067" width="9" style="28"/>
    <col min="3068" max="3100" width="3.69140625" style="28" customWidth="1"/>
    <col min="3101" max="3101" width="3.3046875" style="28" customWidth="1"/>
    <col min="3102" max="3103" width="5.23046875" style="28" customWidth="1"/>
    <col min="3104" max="3104" width="3.3046875" style="28" customWidth="1"/>
    <col min="3105" max="3105" width="5.23046875" style="28" customWidth="1"/>
    <col min="3106" max="3106" width="5.23046875" style="28" bestFit="1" customWidth="1"/>
    <col min="3107" max="3122" width="3.3046875" style="28" customWidth="1"/>
    <col min="3123" max="3323" width="9" style="28"/>
    <col min="3324" max="3356" width="3.69140625" style="28" customWidth="1"/>
    <col min="3357" max="3357" width="3.3046875" style="28" customWidth="1"/>
    <col min="3358" max="3359" width="5.23046875" style="28" customWidth="1"/>
    <col min="3360" max="3360" width="3.3046875" style="28" customWidth="1"/>
    <col min="3361" max="3361" width="5.23046875" style="28" customWidth="1"/>
    <col min="3362" max="3362" width="5.23046875" style="28" bestFit="1" customWidth="1"/>
    <col min="3363" max="3378" width="3.3046875" style="28" customWidth="1"/>
    <col min="3379" max="3579" width="9" style="28"/>
    <col min="3580" max="3612" width="3.69140625" style="28" customWidth="1"/>
    <col min="3613" max="3613" width="3.3046875" style="28" customWidth="1"/>
    <col min="3614" max="3615" width="5.23046875" style="28" customWidth="1"/>
    <col min="3616" max="3616" width="3.3046875" style="28" customWidth="1"/>
    <col min="3617" max="3617" width="5.23046875" style="28" customWidth="1"/>
    <col min="3618" max="3618" width="5.23046875" style="28" bestFit="1" customWidth="1"/>
    <col min="3619" max="3634" width="3.3046875" style="28" customWidth="1"/>
    <col min="3635" max="3835" width="9" style="28"/>
    <col min="3836" max="3868" width="3.69140625" style="28" customWidth="1"/>
    <col min="3869" max="3869" width="3.3046875" style="28" customWidth="1"/>
    <col min="3870" max="3871" width="5.23046875" style="28" customWidth="1"/>
    <col min="3872" max="3872" width="3.3046875" style="28" customWidth="1"/>
    <col min="3873" max="3873" width="5.23046875" style="28" customWidth="1"/>
    <col min="3874" max="3874" width="5.23046875" style="28" bestFit="1" customWidth="1"/>
    <col min="3875" max="3890" width="3.3046875" style="28" customWidth="1"/>
    <col min="3891" max="4091" width="9" style="28"/>
    <col min="4092" max="4124" width="3.69140625" style="28" customWidth="1"/>
    <col min="4125" max="4125" width="3.3046875" style="28" customWidth="1"/>
    <col min="4126" max="4127" width="5.23046875" style="28" customWidth="1"/>
    <col min="4128" max="4128" width="3.3046875" style="28" customWidth="1"/>
    <col min="4129" max="4129" width="5.23046875" style="28" customWidth="1"/>
    <col min="4130" max="4130" width="5.23046875" style="28" bestFit="1" customWidth="1"/>
    <col min="4131" max="4146" width="3.3046875" style="28" customWidth="1"/>
    <col min="4147" max="4347" width="9" style="28"/>
    <col min="4348" max="4380" width="3.69140625" style="28" customWidth="1"/>
    <col min="4381" max="4381" width="3.3046875" style="28" customWidth="1"/>
    <col min="4382" max="4383" width="5.23046875" style="28" customWidth="1"/>
    <col min="4384" max="4384" width="3.3046875" style="28" customWidth="1"/>
    <col min="4385" max="4385" width="5.23046875" style="28" customWidth="1"/>
    <col min="4386" max="4386" width="5.23046875" style="28" bestFit="1" customWidth="1"/>
    <col min="4387" max="4402" width="3.3046875" style="28" customWidth="1"/>
    <col min="4403" max="4603" width="9" style="28"/>
    <col min="4604" max="4636" width="3.69140625" style="28" customWidth="1"/>
    <col min="4637" max="4637" width="3.3046875" style="28" customWidth="1"/>
    <col min="4638" max="4639" width="5.23046875" style="28" customWidth="1"/>
    <col min="4640" max="4640" width="3.3046875" style="28" customWidth="1"/>
    <col min="4641" max="4641" width="5.23046875" style="28" customWidth="1"/>
    <col min="4642" max="4642" width="5.23046875" style="28" bestFit="1" customWidth="1"/>
    <col min="4643" max="4658" width="3.3046875" style="28" customWidth="1"/>
    <col min="4659" max="4859" width="9" style="28"/>
    <col min="4860" max="4892" width="3.69140625" style="28" customWidth="1"/>
    <col min="4893" max="4893" width="3.3046875" style="28" customWidth="1"/>
    <col min="4894" max="4895" width="5.23046875" style="28" customWidth="1"/>
    <col min="4896" max="4896" width="3.3046875" style="28" customWidth="1"/>
    <col min="4897" max="4897" width="5.23046875" style="28" customWidth="1"/>
    <col min="4898" max="4898" width="5.23046875" style="28" bestFit="1" customWidth="1"/>
    <col min="4899" max="4914" width="3.3046875" style="28" customWidth="1"/>
    <col min="4915" max="5115" width="9" style="28"/>
    <col min="5116" max="5148" width="3.69140625" style="28" customWidth="1"/>
    <col min="5149" max="5149" width="3.3046875" style="28" customWidth="1"/>
    <col min="5150" max="5151" width="5.23046875" style="28" customWidth="1"/>
    <col min="5152" max="5152" width="3.3046875" style="28" customWidth="1"/>
    <col min="5153" max="5153" width="5.23046875" style="28" customWidth="1"/>
    <col min="5154" max="5154" width="5.23046875" style="28" bestFit="1" customWidth="1"/>
    <col min="5155" max="5170" width="3.3046875" style="28" customWidth="1"/>
    <col min="5171" max="5371" width="9" style="28"/>
    <col min="5372" max="5404" width="3.69140625" style="28" customWidth="1"/>
    <col min="5405" max="5405" width="3.3046875" style="28" customWidth="1"/>
    <col min="5406" max="5407" width="5.23046875" style="28" customWidth="1"/>
    <col min="5408" max="5408" width="3.3046875" style="28" customWidth="1"/>
    <col min="5409" max="5409" width="5.23046875" style="28" customWidth="1"/>
    <col min="5410" max="5410" width="5.23046875" style="28" bestFit="1" customWidth="1"/>
    <col min="5411" max="5426" width="3.3046875" style="28" customWidth="1"/>
    <col min="5427" max="5627" width="9" style="28"/>
    <col min="5628" max="5660" width="3.69140625" style="28" customWidth="1"/>
    <col min="5661" max="5661" width="3.3046875" style="28" customWidth="1"/>
    <col min="5662" max="5663" width="5.23046875" style="28" customWidth="1"/>
    <col min="5664" max="5664" width="3.3046875" style="28" customWidth="1"/>
    <col min="5665" max="5665" width="5.23046875" style="28" customWidth="1"/>
    <col min="5666" max="5666" width="5.23046875" style="28" bestFit="1" customWidth="1"/>
    <col min="5667" max="5682" width="3.3046875" style="28" customWidth="1"/>
    <col min="5683" max="5883" width="9" style="28"/>
    <col min="5884" max="5916" width="3.69140625" style="28" customWidth="1"/>
    <col min="5917" max="5917" width="3.3046875" style="28" customWidth="1"/>
    <col min="5918" max="5919" width="5.23046875" style="28" customWidth="1"/>
    <col min="5920" max="5920" width="3.3046875" style="28" customWidth="1"/>
    <col min="5921" max="5921" width="5.23046875" style="28" customWidth="1"/>
    <col min="5922" max="5922" width="5.23046875" style="28" bestFit="1" customWidth="1"/>
    <col min="5923" max="5938" width="3.3046875" style="28" customWidth="1"/>
    <col min="5939" max="6139" width="9" style="28"/>
    <col min="6140" max="6172" width="3.69140625" style="28" customWidth="1"/>
    <col min="6173" max="6173" width="3.3046875" style="28" customWidth="1"/>
    <col min="6174" max="6175" width="5.23046875" style="28" customWidth="1"/>
    <col min="6176" max="6176" width="3.3046875" style="28" customWidth="1"/>
    <col min="6177" max="6177" width="5.23046875" style="28" customWidth="1"/>
    <col min="6178" max="6178" width="5.23046875" style="28" bestFit="1" customWidth="1"/>
    <col min="6179" max="6194" width="3.3046875" style="28" customWidth="1"/>
    <col min="6195" max="6395" width="9" style="28"/>
    <col min="6396" max="6428" width="3.69140625" style="28" customWidth="1"/>
    <col min="6429" max="6429" width="3.3046875" style="28" customWidth="1"/>
    <col min="6430" max="6431" width="5.23046875" style="28" customWidth="1"/>
    <col min="6432" max="6432" width="3.3046875" style="28" customWidth="1"/>
    <col min="6433" max="6433" width="5.23046875" style="28" customWidth="1"/>
    <col min="6434" max="6434" width="5.23046875" style="28" bestFit="1" customWidth="1"/>
    <col min="6435" max="6450" width="3.3046875" style="28" customWidth="1"/>
    <col min="6451" max="6651" width="9" style="28"/>
    <col min="6652" max="6684" width="3.69140625" style="28" customWidth="1"/>
    <col min="6685" max="6685" width="3.3046875" style="28" customWidth="1"/>
    <col min="6686" max="6687" width="5.23046875" style="28" customWidth="1"/>
    <col min="6688" max="6688" width="3.3046875" style="28" customWidth="1"/>
    <col min="6689" max="6689" width="5.23046875" style="28" customWidth="1"/>
    <col min="6690" max="6690" width="5.23046875" style="28" bestFit="1" customWidth="1"/>
    <col min="6691" max="6706" width="3.3046875" style="28" customWidth="1"/>
    <col min="6707" max="6907" width="9" style="28"/>
    <col min="6908" max="6940" width="3.69140625" style="28" customWidth="1"/>
    <col min="6941" max="6941" width="3.3046875" style="28" customWidth="1"/>
    <col min="6942" max="6943" width="5.23046875" style="28" customWidth="1"/>
    <col min="6944" max="6944" width="3.3046875" style="28" customWidth="1"/>
    <col min="6945" max="6945" width="5.23046875" style="28" customWidth="1"/>
    <col min="6946" max="6946" width="5.23046875" style="28" bestFit="1" customWidth="1"/>
    <col min="6947" max="6962" width="3.3046875" style="28" customWidth="1"/>
    <col min="6963" max="7163" width="9" style="28"/>
    <col min="7164" max="7196" width="3.69140625" style="28" customWidth="1"/>
    <col min="7197" max="7197" width="3.3046875" style="28" customWidth="1"/>
    <col min="7198" max="7199" width="5.23046875" style="28" customWidth="1"/>
    <col min="7200" max="7200" width="3.3046875" style="28" customWidth="1"/>
    <col min="7201" max="7201" width="5.23046875" style="28" customWidth="1"/>
    <col min="7202" max="7202" width="5.23046875" style="28" bestFit="1" customWidth="1"/>
    <col min="7203" max="7218" width="3.3046875" style="28" customWidth="1"/>
    <col min="7219" max="7419" width="9" style="28"/>
    <col min="7420" max="7452" width="3.69140625" style="28" customWidth="1"/>
    <col min="7453" max="7453" width="3.3046875" style="28" customWidth="1"/>
    <col min="7454" max="7455" width="5.23046875" style="28" customWidth="1"/>
    <col min="7456" max="7456" width="3.3046875" style="28" customWidth="1"/>
    <col min="7457" max="7457" width="5.23046875" style="28" customWidth="1"/>
    <col min="7458" max="7458" width="5.23046875" style="28" bestFit="1" customWidth="1"/>
    <col min="7459" max="7474" width="3.3046875" style="28" customWidth="1"/>
    <col min="7475" max="7675" width="9" style="28"/>
    <col min="7676" max="7708" width="3.69140625" style="28" customWidth="1"/>
    <col min="7709" max="7709" width="3.3046875" style="28" customWidth="1"/>
    <col min="7710" max="7711" width="5.23046875" style="28" customWidth="1"/>
    <col min="7712" max="7712" width="3.3046875" style="28" customWidth="1"/>
    <col min="7713" max="7713" width="5.23046875" style="28" customWidth="1"/>
    <col min="7714" max="7714" width="5.23046875" style="28" bestFit="1" customWidth="1"/>
    <col min="7715" max="7730" width="3.3046875" style="28" customWidth="1"/>
    <col min="7731" max="7931" width="9" style="28"/>
    <col min="7932" max="7964" width="3.69140625" style="28" customWidth="1"/>
    <col min="7965" max="7965" width="3.3046875" style="28" customWidth="1"/>
    <col min="7966" max="7967" width="5.23046875" style="28" customWidth="1"/>
    <col min="7968" max="7968" width="3.3046875" style="28" customWidth="1"/>
    <col min="7969" max="7969" width="5.23046875" style="28" customWidth="1"/>
    <col min="7970" max="7970" width="5.23046875" style="28" bestFit="1" customWidth="1"/>
    <col min="7971" max="7986" width="3.3046875" style="28" customWidth="1"/>
    <col min="7987" max="8187" width="9" style="28"/>
    <col min="8188" max="8220" width="3.69140625" style="28" customWidth="1"/>
    <col min="8221" max="8221" width="3.3046875" style="28" customWidth="1"/>
    <col min="8222" max="8223" width="5.23046875" style="28" customWidth="1"/>
    <col min="8224" max="8224" width="3.3046875" style="28" customWidth="1"/>
    <col min="8225" max="8225" width="5.23046875" style="28" customWidth="1"/>
    <col min="8226" max="8226" width="5.23046875" style="28" bestFit="1" customWidth="1"/>
    <col min="8227" max="8242" width="3.3046875" style="28" customWidth="1"/>
    <col min="8243" max="8443" width="9" style="28"/>
    <col min="8444" max="8476" width="3.69140625" style="28" customWidth="1"/>
    <col min="8477" max="8477" width="3.3046875" style="28" customWidth="1"/>
    <col min="8478" max="8479" width="5.23046875" style="28" customWidth="1"/>
    <col min="8480" max="8480" width="3.3046875" style="28" customWidth="1"/>
    <col min="8481" max="8481" width="5.23046875" style="28" customWidth="1"/>
    <col min="8482" max="8482" width="5.23046875" style="28" bestFit="1" customWidth="1"/>
    <col min="8483" max="8498" width="3.3046875" style="28" customWidth="1"/>
    <col min="8499" max="8699" width="9" style="28"/>
    <col min="8700" max="8732" width="3.69140625" style="28" customWidth="1"/>
    <col min="8733" max="8733" width="3.3046875" style="28" customWidth="1"/>
    <col min="8734" max="8735" width="5.23046875" style="28" customWidth="1"/>
    <col min="8736" max="8736" width="3.3046875" style="28" customWidth="1"/>
    <col min="8737" max="8737" width="5.23046875" style="28" customWidth="1"/>
    <col min="8738" max="8738" width="5.23046875" style="28" bestFit="1" customWidth="1"/>
    <col min="8739" max="8754" width="3.3046875" style="28" customWidth="1"/>
    <col min="8755" max="8955" width="9" style="28"/>
    <col min="8956" max="8988" width="3.69140625" style="28" customWidth="1"/>
    <col min="8989" max="8989" width="3.3046875" style="28" customWidth="1"/>
    <col min="8990" max="8991" width="5.23046875" style="28" customWidth="1"/>
    <col min="8992" max="8992" width="3.3046875" style="28" customWidth="1"/>
    <col min="8993" max="8993" width="5.23046875" style="28" customWidth="1"/>
    <col min="8994" max="8994" width="5.23046875" style="28" bestFit="1" customWidth="1"/>
    <col min="8995" max="9010" width="3.3046875" style="28" customWidth="1"/>
    <col min="9011" max="9211" width="9" style="28"/>
    <col min="9212" max="9244" width="3.69140625" style="28" customWidth="1"/>
    <col min="9245" max="9245" width="3.3046875" style="28" customWidth="1"/>
    <col min="9246" max="9247" width="5.23046875" style="28" customWidth="1"/>
    <col min="9248" max="9248" width="3.3046875" style="28" customWidth="1"/>
    <col min="9249" max="9249" width="5.23046875" style="28" customWidth="1"/>
    <col min="9250" max="9250" width="5.23046875" style="28" bestFit="1" customWidth="1"/>
    <col min="9251" max="9266" width="3.3046875" style="28" customWidth="1"/>
    <col min="9267" max="9467" width="9" style="28"/>
    <col min="9468" max="9500" width="3.69140625" style="28" customWidth="1"/>
    <col min="9501" max="9501" width="3.3046875" style="28" customWidth="1"/>
    <col min="9502" max="9503" width="5.23046875" style="28" customWidth="1"/>
    <col min="9504" max="9504" width="3.3046875" style="28" customWidth="1"/>
    <col min="9505" max="9505" width="5.23046875" style="28" customWidth="1"/>
    <col min="9506" max="9506" width="5.23046875" style="28" bestFit="1" customWidth="1"/>
    <col min="9507" max="9522" width="3.3046875" style="28" customWidth="1"/>
    <col min="9523" max="9723" width="9" style="28"/>
    <col min="9724" max="9756" width="3.69140625" style="28" customWidth="1"/>
    <col min="9757" max="9757" width="3.3046875" style="28" customWidth="1"/>
    <col min="9758" max="9759" width="5.23046875" style="28" customWidth="1"/>
    <col min="9760" max="9760" width="3.3046875" style="28" customWidth="1"/>
    <col min="9761" max="9761" width="5.23046875" style="28" customWidth="1"/>
    <col min="9762" max="9762" width="5.23046875" style="28" bestFit="1" customWidth="1"/>
    <col min="9763" max="9778" width="3.3046875" style="28" customWidth="1"/>
    <col min="9779" max="9979" width="9" style="28"/>
    <col min="9980" max="10012" width="3.69140625" style="28" customWidth="1"/>
    <col min="10013" max="10013" width="3.3046875" style="28" customWidth="1"/>
    <col min="10014" max="10015" width="5.23046875" style="28" customWidth="1"/>
    <col min="10016" max="10016" width="3.3046875" style="28" customWidth="1"/>
    <col min="10017" max="10017" width="5.23046875" style="28" customWidth="1"/>
    <col min="10018" max="10018" width="5.23046875" style="28" bestFit="1" customWidth="1"/>
    <col min="10019" max="10034" width="3.3046875" style="28" customWidth="1"/>
    <col min="10035" max="10235" width="9" style="28"/>
    <col min="10236" max="10268" width="3.69140625" style="28" customWidth="1"/>
    <col min="10269" max="10269" width="3.3046875" style="28" customWidth="1"/>
    <col min="10270" max="10271" width="5.23046875" style="28" customWidth="1"/>
    <col min="10272" max="10272" width="3.3046875" style="28" customWidth="1"/>
    <col min="10273" max="10273" width="5.23046875" style="28" customWidth="1"/>
    <col min="10274" max="10274" width="5.23046875" style="28" bestFit="1" customWidth="1"/>
    <col min="10275" max="10290" width="3.3046875" style="28" customWidth="1"/>
    <col min="10291" max="10491" width="9" style="28"/>
    <col min="10492" max="10524" width="3.69140625" style="28" customWidth="1"/>
    <col min="10525" max="10525" width="3.3046875" style="28" customWidth="1"/>
    <col min="10526" max="10527" width="5.23046875" style="28" customWidth="1"/>
    <col min="10528" max="10528" width="3.3046875" style="28" customWidth="1"/>
    <col min="10529" max="10529" width="5.23046875" style="28" customWidth="1"/>
    <col min="10530" max="10530" width="5.23046875" style="28" bestFit="1" customWidth="1"/>
    <col min="10531" max="10546" width="3.3046875" style="28" customWidth="1"/>
    <col min="10547" max="10747" width="9" style="28"/>
    <col min="10748" max="10780" width="3.69140625" style="28" customWidth="1"/>
    <col min="10781" max="10781" width="3.3046875" style="28" customWidth="1"/>
    <col min="10782" max="10783" width="5.23046875" style="28" customWidth="1"/>
    <col min="10784" max="10784" width="3.3046875" style="28" customWidth="1"/>
    <col min="10785" max="10785" width="5.23046875" style="28" customWidth="1"/>
    <col min="10786" max="10786" width="5.23046875" style="28" bestFit="1" customWidth="1"/>
    <col min="10787" max="10802" width="3.3046875" style="28" customWidth="1"/>
    <col min="10803" max="11003" width="9" style="28"/>
    <col min="11004" max="11036" width="3.69140625" style="28" customWidth="1"/>
    <col min="11037" max="11037" width="3.3046875" style="28" customWidth="1"/>
    <col min="11038" max="11039" width="5.23046875" style="28" customWidth="1"/>
    <col min="11040" max="11040" width="3.3046875" style="28" customWidth="1"/>
    <col min="11041" max="11041" width="5.23046875" style="28" customWidth="1"/>
    <col min="11042" max="11042" width="5.23046875" style="28" bestFit="1" customWidth="1"/>
    <col min="11043" max="11058" width="3.3046875" style="28" customWidth="1"/>
    <col min="11059" max="11259" width="9" style="28"/>
    <col min="11260" max="11292" width="3.69140625" style="28" customWidth="1"/>
    <col min="11293" max="11293" width="3.3046875" style="28" customWidth="1"/>
    <col min="11294" max="11295" width="5.23046875" style="28" customWidth="1"/>
    <col min="11296" max="11296" width="3.3046875" style="28" customWidth="1"/>
    <col min="11297" max="11297" width="5.23046875" style="28" customWidth="1"/>
    <col min="11298" max="11298" width="5.23046875" style="28" bestFit="1" customWidth="1"/>
    <col min="11299" max="11314" width="3.3046875" style="28" customWidth="1"/>
    <col min="11315" max="11515" width="9" style="28"/>
    <col min="11516" max="11548" width="3.69140625" style="28" customWidth="1"/>
    <col min="11549" max="11549" width="3.3046875" style="28" customWidth="1"/>
    <col min="11550" max="11551" width="5.23046875" style="28" customWidth="1"/>
    <col min="11552" max="11552" width="3.3046875" style="28" customWidth="1"/>
    <col min="11553" max="11553" width="5.23046875" style="28" customWidth="1"/>
    <col min="11554" max="11554" width="5.23046875" style="28" bestFit="1" customWidth="1"/>
    <col min="11555" max="11570" width="3.3046875" style="28" customWidth="1"/>
    <col min="11571" max="11771" width="9" style="28"/>
    <col min="11772" max="11804" width="3.69140625" style="28" customWidth="1"/>
    <col min="11805" max="11805" width="3.3046875" style="28" customWidth="1"/>
    <col min="11806" max="11807" width="5.23046875" style="28" customWidth="1"/>
    <col min="11808" max="11808" width="3.3046875" style="28" customWidth="1"/>
    <col min="11809" max="11809" width="5.23046875" style="28" customWidth="1"/>
    <col min="11810" max="11810" width="5.23046875" style="28" bestFit="1" customWidth="1"/>
    <col min="11811" max="11826" width="3.3046875" style="28" customWidth="1"/>
    <col min="11827" max="12027" width="9" style="28"/>
    <col min="12028" max="12060" width="3.69140625" style="28" customWidth="1"/>
    <col min="12061" max="12061" width="3.3046875" style="28" customWidth="1"/>
    <col min="12062" max="12063" width="5.23046875" style="28" customWidth="1"/>
    <col min="12064" max="12064" width="3.3046875" style="28" customWidth="1"/>
    <col min="12065" max="12065" width="5.23046875" style="28" customWidth="1"/>
    <col min="12066" max="12066" width="5.23046875" style="28" bestFit="1" customWidth="1"/>
    <col min="12067" max="12082" width="3.3046875" style="28" customWidth="1"/>
    <col min="12083" max="12283" width="9" style="28"/>
    <col min="12284" max="12316" width="3.69140625" style="28" customWidth="1"/>
    <col min="12317" max="12317" width="3.3046875" style="28" customWidth="1"/>
    <col min="12318" max="12319" width="5.23046875" style="28" customWidth="1"/>
    <col min="12320" max="12320" width="3.3046875" style="28" customWidth="1"/>
    <col min="12321" max="12321" width="5.23046875" style="28" customWidth="1"/>
    <col min="12322" max="12322" width="5.23046875" style="28" bestFit="1" customWidth="1"/>
    <col min="12323" max="12338" width="3.3046875" style="28" customWidth="1"/>
    <col min="12339" max="12539" width="9" style="28"/>
    <col min="12540" max="12572" width="3.69140625" style="28" customWidth="1"/>
    <col min="12573" max="12573" width="3.3046875" style="28" customWidth="1"/>
    <col min="12574" max="12575" width="5.23046875" style="28" customWidth="1"/>
    <col min="12576" max="12576" width="3.3046875" style="28" customWidth="1"/>
    <col min="12577" max="12577" width="5.23046875" style="28" customWidth="1"/>
    <col min="12578" max="12578" width="5.23046875" style="28" bestFit="1" customWidth="1"/>
    <col min="12579" max="12594" width="3.3046875" style="28" customWidth="1"/>
    <col min="12595" max="12795" width="9" style="28"/>
    <col min="12796" max="12828" width="3.69140625" style="28" customWidth="1"/>
    <col min="12829" max="12829" width="3.3046875" style="28" customWidth="1"/>
    <col min="12830" max="12831" width="5.23046875" style="28" customWidth="1"/>
    <col min="12832" max="12832" width="3.3046875" style="28" customWidth="1"/>
    <col min="12833" max="12833" width="5.23046875" style="28" customWidth="1"/>
    <col min="12834" max="12834" width="5.23046875" style="28" bestFit="1" customWidth="1"/>
    <col min="12835" max="12850" width="3.3046875" style="28" customWidth="1"/>
    <col min="12851" max="13051" width="9" style="28"/>
    <col min="13052" max="13084" width="3.69140625" style="28" customWidth="1"/>
    <col min="13085" max="13085" width="3.3046875" style="28" customWidth="1"/>
    <col min="13086" max="13087" width="5.23046875" style="28" customWidth="1"/>
    <col min="13088" max="13088" width="3.3046875" style="28" customWidth="1"/>
    <col min="13089" max="13089" width="5.23046875" style="28" customWidth="1"/>
    <col min="13090" max="13090" width="5.23046875" style="28" bestFit="1" customWidth="1"/>
    <col min="13091" max="13106" width="3.3046875" style="28" customWidth="1"/>
    <col min="13107" max="13307" width="9" style="28"/>
    <col min="13308" max="13340" width="3.69140625" style="28" customWidth="1"/>
    <col min="13341" max="13341" width="3.3046875" style="28" customWidth="1"/>
    <col min="13342" max="13343" width="5.23046875" style="28" customWidth="1"/>
    <col min="13344" max="13344" width="3.3046875" style="28" customWidth="1"/>
    <col min="13345" max="13345" width="5.23046875" style="28" customWidth="1"/>
    <col min="13346" max="13346" width="5.23046875" style="28" bestFit="1" customWidth="1"/>
    <col min="13347" max="13362" width="3.3046875" style="28" customWidth="1"/>
    <col min="13363" max="13563" width="9" style="28"/>
    <col min="13564" max="13596" width="3.69140625" style="28" customWidth="1"/>
    <col min="13597" max="13597" width="3.3046875" style="28" customWidth="1"/>
    <col min="13598" max="13599" width="5.23046875" style="28" customWidth="1"/>
    <col min="13600" max="13600" width="3.3046875" style="28" customWidth="1"/>
    <col min="13601" max="13601" width="5.23046875" style="28" customWidth="1"/>
    <col min="13602" max="13602" width="5.23046875" style="28" bestFit="1" customWidth="1"/>
    <col min="13603" max="13618" width="3.3046875" style="28" customWidth="1"/>
    <col min="13619" max="13819" width="9" style="28"/>
    <col min="13820" max="13852" width="3.69140625" style="28" customWidth="1"/>
    <col min="13853" max="13853" width="3.3046875" style="28" customWidth="1"/>
    <col min="13854" max="13855" width="5.23046875" style="28" customWidth="1"/>
    <col min="13856" max="13856" width="3.3046875" style="28" customWidth="1"/>
    <col min="13857" max="13857" width="5.23046875" style="28" customWidth="1"/>
    <col min="13858" max="13858" width="5.23046875" style="28" bestFit="1" customWidth="1"/>
    <col min="13859" max="13874" width="3.3046875" style="28" customWidth="1"/>
    <col min="13875" max="14075" width="9" style="28"/>
    <col min="14076" max="14108" width="3.69140625" style="28" customWidth="1"/>
    <col min="14109" max="14109" width="3.3046875" style="28" customWidth="1"/>
    <col min="14110" max="14111" width="5.23046875" style="28" customWidth="1"/>
    <col min="14112" max="14112" width="3.3046875" style="28" customWidth="1"/>
    <col min="14113" max="14113" width="5.23046875" style="28" customWidth="1"/>
    <col min="14114" max="14114" width="5.23046875" style="28" bestFit="1" customWidth="1"/>
    <col min="14115" max="14130" width="3.3046875" style="28" customWidth="1"/>
    <col min="14131" max="14331" width="9" style="28"/>
    <col min="14332" max="14364" width="3.69140625" style="28" customWidth="1"/>
    <col min="14365" max="14365" width="3.3046875" style="28" customWidth="1"/>
    <col min="14366" max="14367" width="5.23046875" style="28" customWidth="1"/>
    <col min="14368" max="14368" width="3.3046875" style="28" customWidth="1"/>
    <col min="14369" max="14369" width="5.23046875" style="28" customWidth="1"/>
    <col min="14370" max="14370" width="5.23046875" style="28" bestFit="1" customWidth="1"/>
    <col min="14371" max="14386" width="3.3046875" style="28" customWidth="1"/>
    <col min="14387" max="14587" width="9" style="28"/>
    <col min="14588" max="14620" width="3.69140625" style="28" customWidth="1"/>
    <col min="14621" max="14621" width="3.3046875" style="28" customWidth="1"/>
    <col min="14622" max="14623" width="5.23046875" style="28" customWidth="1"/>
    <col min="14624" max="14624" width="3.3046875" style="28" customWidth="1"/>
    <col min="14625" max="14625" width="5.23046875" style="28" customWidth="1"/>
    <col min="14626" max="14626" width="5.23046875" style="28" bestFit="1" customWidth="1"/>
    <col min="14627" max="14642" width="3.3046875" style="28" customWidth="1"/>
    <col min="14643" max="14843" width="9" style="28"/>
    <col min="14844" max="14876" width="3.69140625" style="28" customWidth="1"/>
    <col min="14877" max="14877" width="3.3046875" style="28" customWidth="1"/>
    <col min="14878" max="14879" width="5.23046875" style="28" customWidth="1"/>
    <col min="14880" max="14880" width="3.3046875" style="28" customWidth="1"/>
    <col min="14881" max="14881" width="5.23046875" style="28" customWidth="1"/>
    <col min="14882" max="14882" width="5.23046875" style="28" bestFit="1" customWidth="1"/>
    <col min="14883" max="14898" width="3.3046875" style="28" customWidth="1"/>
    <col min="14899" max="15099" width="9" style="28"/>
    <col min="15100" max="15132" width="3.69140625" style="28" customWidth="1"/>
    <col min="15133" max="15133" width="3.3046875" style="28" customWidth="1"/>
    <col min="15134" max="15135" width="5.23046875" style="28" customWidth="1"/>
    <col min="15136" max="15136" width="3.3046875" style="28" customWidth="1"/>
    <col min="15137" max="15137" width="5.23046875" style="28" customWidth="1"/>
    <col min="15138" max="15138" width="5.23046875" style="28" bestFit="1" customWidth="1"/>
    <col min="15139" max="15154" width="3.3046875" style="28" customWidth="1"/>
    <col min="15155" max="15355" width="9" style="28"/>
    <col min="15356" max="15388" width="3.69140625" style="28" customWidth="1"/>
    <col min="15389" max="15389" width="3.3046875" style="28" customWidth="1"/>
    <col min="15390" max="15391" width="5.23046875" style="28" customWidth="1"/>
    <col min="15392" max="15392" width="3.3046875" style="28" customWidth="1"/>
    <col min="15393" max="15393" width="5.23046875" style="28" customWidth="1"/>
    <col min="15394" max="15394" width="5.23046875" style="28" bestFit="1" customWidth="1"/>
    <col min="15395" max="15410" width="3.3046875" style="28" customWidth="1"/>
    <col min="15411" max="15611" width="9" style="28"/>
    <col min="15612" max="15644" width="3.69140625" style="28" customWidth="1"/>
    <col min="15645" max="15645" width="3.3046875" style="28" customWidth="1"/>
    <col min="15646" max="15647" width="5.23046875" style="28" customWidth="1"/>
    <col min="15648" max="15648" width="3.3046875" style="28" customWidth="1"/>
    <col min="15649" max="15649" width="5.23046875" style="28" customWidth="1"/>
    <col min="15650" max="15650" width="5.23046875" style="28" bestFit="1" customWidth="1"/>
    <col min="15651" max="15666" width="3.3046875" style="28" customWidth="1"/>
    <col min="15667" max="15867" width="9" style="28"/>
    <col min="15868" max="15900" width="3.69140625" style="28" customWidth="1"/>
    <col min="15901" max="15901" width="3.3046875" style="28" customWidth="1"/>
    <col min="15902" max="15903" width="5.23046875" style="28" customWidth="1"/>
    <col min="15904" max="15904" width="3.3046875" style="28" customWidth="1"/>
    <col min="15905" max="15905" width="5.23046875" style="28" customWidth="1"/>
    <col min="15906" max="15906" width="5.23046875" style="28" bestFit="1" customWidth="1"/>
    <col min="15907" max="15922" width="3.3046875" style="28" customWidth="1"/>
    <col min="15923" max="16123" width="9" style="28"/>
    <col min="16124" max="16156" width="3.69140625" style="28" customWidth="1"/>
    <col min="16157" max="16157" width="3.3046875" style="28" customWidth="1"/>
    <col min="16158" max="16159" width="5.23046875" style="28" customWidth="1"/>
    <col min="16160" max="16160" width="3.3046875" style="28" customWidth="1"/>
    <col min="16161" max="16161" width="5.23046875" style="28" customWidth="1"/>
    <col min="16162" max="16162" width="5.23046875" style="28" bestFit="1" customWidth="1"/>
    <col min="16163" max="16178" width="3.3046875" style="28" customWidth="1"/>
    <col min="16179" max="16384" width="9" style="28"/>
  </cols>
  <sheetData>
    <row r="1" spans="1:35" ht="20.25" customHeight="1" x14ac:dyDescent="0.25">
      <c r="B1" s="84"/>
      <c r="J1" s="115" t="s">
        <v>0</v>
      </c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85" t="s">
        <v>25</v>
      </c>
    </row>
    <row r="2" spans="1:35" x14ac:dyDescent="0.25">
      <c r="A2" s="116" t="s">
        <v>80</v>
      </c>
      <c r="B2" s="117"/>
      <c r="C2" s="28" t="s">
        <v>1</v>
      </c>
    </row>
    <row r="3" spans="1:35" x14ac:dyDescent="0.25">
      <c r="A3" s="28"/>
      <c r="B3" s="118" t="s">
        <v>2</v>
      </c>
      <c r="C3" s="118"/>
      <c r="D3" s="118"/>
      <c r="E3" s="119" t="s">
        <v>23</v>
      </c>
      <c r="F3" s="120"/>
      <c r="G3" s="120"/>
      <c r="H3" s="30"/>
      <c r="I3" s="118" t="s">
        <v>3</v>
      </c>
      <c r="J3" s="118"/>
      <c r="K3" s="118"/>
      <c r="L3" s="109" t="s">
        <v>70</v>
      </c>
      <c r="M3" s="110"/>
      <c r="N3" s="110"/>
      <c r="O3" s="110"/>
      <c r="P3" s="110"/>
      <c r="Q3" s="110"/>
      <c r="R3" s="110"/>
      <c r="S3" s="110"/>
      <c r="U3" s="117" t="s">
        <v>4</v>
      </c>
      <c r="V3" s="117"/>
      <c r="W3" s="117"/>
      <c r="X3" s="117"/>
      <c r="Y3" s="117"/>
      <c r="Z3" s="109" t="s">
        <v>24</v>
      </c>
      <c r="AA3" s="110"/>
      <c r="AB3" s="110"/>
      <c r="AC3" s="110"/>
      <c r="AD3" s="110"/>
      <c r="AE3" s="110"/>
      <c r="AF3" s="110"/>
      <c r="AG3" s="110"/>
    </row>
    <row r="4" spans="1:35" ht="7.5" customHeight="1" x14ac:dyDescent="0.25"/>
    <row r="5" spans="1:35" ht="13.5" customHeight="1" x14ac:dyDescent="0.25">
      <c r="A5" s="34"/>
      <c r="B5" s="1" t="s">
        <v>5</v>
      </c>
      <c r="C5" s="2">
        <v>46113</v>
      </c>
      <c r="D5" s="3">
        <f t="shared" ref="D5:AD5" si="0">C5+1</f>
        <v>46114</v>
      </c>
      <c r="E5" s="3">
        <f t="shared" si="0"/>
        <v>46115</v>
      </c>
      <c r="F5" s="3">
        <f t="shared" si="0"/>
        <v>46116</v>
      </c>
      <c r="G5" s="3">
        <f t="shared" si="0"/>
        <v>46117</v>
      </c>
      <c r="H5" s="3">
        <f t="shared" si="0"/>
        <v>46118</v>
      </c>
      <c r="I5" s="3">
        <f t="shared" si="0"/>
        <v>46119</v>
      </c>
      <c r="J5" s="3">
        <f t="shared" si="0"/>
        <v>46120</v>
      </c>
      <c r="K5" s="3">
        <f t="shared" si="0"/>
        <v>46121</v>
      </c>
      <c r="L5" s="3">
        <f t="shared" si="0"/>
        <v>46122</v>
      </c>
      <c r="M5" s="3">
        <f t="shared" si="0"/>
        <v>46123</v>
      </c>
      <c r="N5" s="3">
        <f t="shared" si="0"/>
        <v>46124</v>
      </c>
      <c r="O5" s="3">
        <f t="shared" si="0"/>
        <v>46125</v>
      </c>
      <c r="P5" s="3">
        <f t="shared" si="0"/>
        <v>46126</v>
      </c>
      <c r="Q5" s="3">
        <f t="shared" si="0"/>
        <v>46127</v>
      </c>
      <c r="R5" s="3">
        <f t="shared" si="0"/>
        <v>46128</v>
      </c>
      <c r="S5" s="3">
        <f t="shared" si="0"/>
        <v>46129</v>
      </c>
      <c r="T5" s="3">
        <f t="shared" si="0"/>
        <v>46130</v>
      </c>
      <c r="U5" s="3">
        <f t="shared" si="0"/>
        <v>46131</v>
      </c>
      <c r="V5" s="3">
        <f t="shared" si="0"/>
        <v>46132</v>
      </c>
      <c r="W5" s="3">
        <f t="shared" si="0"/>
        <v>46133</v>
      </c>
      <c r="X5" s="3">
        <f t="shared" si="0"/>
        <v>46134</v>
      </c>
      <c r="Y5" s="3">
        <f t="shared" si="0"/>
        <v>46135</v>
      </c>
      <c r="Z5" s="3">
        <f t="shared" si="0"/>
        <v>46136</v>
      </c>
      <c r="AA5" s="3">
        <f t="shared" si="0"/>
        <v>46137</v>
      </c>
      <c r="AB5" s="3">
        <f t="shared" si="0"/>
        <v>46138</v>
      </c>
      <c r="AC5" s="3">
        <f t="shared" si="0"/>
        <v>46139</v>
      </c>
      <c r="AD5" s="3">
        <f t="shared" si="0"/>
        <v>46140</v>
      </c>
      <c r="AE5" s="3">
        <f>IF(AD5="","",IF(DAY($C$5)=DAY(AD5+1),"",AD5+1))</f>
        <v>46141</v>
      </c>
      <c r="AF5" s="3">
        <f>IF(AE5="","",IF(DAY($C$5)=DAY(AE5+1),"",AE5+1))</f>
        <v>46142</v>
      </c>
      <c r="AG5" s="4" t="str">
        <f>IF(AF5="","",IF(DAY($C$5)=DAY(AF5+1),"",AF5+1))</f>
        <v/>
      </c>
    </row>
    <row r="6" spans="1:35" ht="13.5" customHeight="1" x14ac:dyDescent="0.25">
      <c r="A6" s="32"/>
      <c r="B6" s="1" t="s">
        <v>6</v>
      </c>
      <c r="C6" s="5">
        <f t="shared" ref="C6:AG6" si="1">IF(C5="","",C5)</f>
        <v>46113</v>
      </c>
      <c r="D6" s="6">
        <f t="shared" si="1"/>
        <v>46114</v>
      </c>
      <c r="E6" s="6">
        <f t="shared" si="1"/>
        <v>46115</v>
      </c>
      <c r="F6" s="6">
        <f t="shared" si="1"/>
        <v>46116</v>
      </c>
      <c r="G6" s="6">
        <f t="shared" si="1"/>
        <v>46117</v>
      </c>
      <c r="H6" s="6">
        <f t="shared" si="1"/>
        <v>46118</v>
      </c>
      <c r="I6" s="6">
        <f t="shared" si="1"/>
        <v>46119</v>
      </c>
      <c r="J6" s="6">
        <f t="shared" si="1"/>
        <v>46120</v>
      </c>
      <c r="K6" s="6">
        <f t="shared" si="1"/>
        <v>46121</v>
      </c>
      <c r="L6" s="6">
        <f t="shared" si="1"/>
        <v>46122</v>
      </c>
      <c r="M6" s="6">
        <f t="shared" si="1"/>
        <v>46123</v>
      </c>
      <c r="N6" s="6">
        <f t="shared" si="1"/>
        <v>46124</v>
      </c>
      <c r="O6" s="6">
        <f t="shared" si="1"/>
        <v>46125</v>
      </c>
      <c r="P6" s="6">
        <f t="shared" si="1"/>
        <v>46126</v>
      </c>
      <c r="Q6" s="6">
        <f t="shared" si="1"/>
        <v>46127</v>
      </c>
      <c r="R6" s="6">
        <f t="shared" si="1"/>
        <v>46128</v>
      </c>
      <c r="S6" s="6">
        <f t="shared" si="1"/>
        <v>46129</v>
      </c>
      <c r="T6" s="6">
        <f t="shared" si="1"/>
        <v>46130</v>
      </c>
      <c r="U6" s="6">
        <f t="shared" si="1"/>
        <v>46131</v>
      </c>
      <c r="V6" s="6">
        <f t="shared" si="1"/>
        <v>46132</v>
      </c>
      <c r="W6" s="6">
        <f t="shared" si="1"/>
        <v>46133</v>
      </c>
      <c r="X6" s="6">
        <f t="shared" si="1"/>
        <v>46134</v>
      </c>
      <c r="Y6" s="6">
        <f t="shared" si="1"/>
        <v>46135</v>
      </c>
      <c r="Z6" s="6">
        <f t="shared" si="1"/>
        <v>46136</v>
      </c>
      <c r="AA6" s="6">
        <f t="shared" si="1"/>
        <v>46137</v>
      </c>
      <c r="AB6" s="6">
        <f t="shared" si="1"/>
        <v>46138</v>
      </c>
      <c r="AC6" s="6">
        <f t="shared" si="1"/>
        <v>46139</v>
      </c>
      <c r="AD6" s="6">
        <f t="shared" si="1"/>
        <v>46140</v>
      </c>
      <c r="AE6" s="6">
        <f t="shared" si="1"/>
        <v>46141</v>
      </c>
      <c r="AF6" s="6">
        <f t="shared" si="1"/>
        <v>46142</v>
      </c>
      <c r="AG6" s="7" t="str">
        <f t="shared" si="1"/>
        <v/>
      </c>
    </row>
    <row r="7" spans="1:35" ht="23.25" customHeight="1" x14ac:dyDescent="0.25">
      <c r="A7" s="32"/>
      <c r="B7" s="35" t="s">
        <v>7</v>
      </c>
      <c r="C7" s="36"/>
      <c r="D7" s="37"/>
      <c r="E7" s="37"/>
      <c r="F7" s="37"/>
      <c r="G7" s="37"/>
      <c r="H7" s="37"/>
      <c r="I7" s="38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9"/>
    </row>
    <row r="8" spans="1:35" ht="23.25" customHeight="1" x14ac:dyDescent="0.25">
      <c r="A8" s="32"/>
      <c r="B8" s="35" t="s">
        <v>8</v>
      </c>
      <c r="C8" s="40"/>
      <c r="D8" s="41"/>
      <c r="E8" s="41"/>
      <c r="F8" s="41"/>
      <c r="G8" s="41"/>
      <c r="H8" s="41"/>
      <c r="I8" s="42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3"/>
    </row>
    <row r="9" spans="1:35" ht="23.25" customHeight="1" x14ac:dyDescent="0.25">
      <c r="A9" s="32"/>
      <c r="B9" s="35" t="s">
        <v>9</v>
      </c>
      <c r="C9" s="40"/>
      <c r="D9" s="41"/>
      <c r="E9" s="41"/>
      <c r="F9" s="41"/>
      <c r="G9" s="41"/>
      <c r="H9" s="41"/>
      <c r="I9" s="42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3"/>
    </row>
    <row r="10" spans="1:35" ht="23.25" customHeight="1" x14ac:dyDescent="0.25">
      <c r="A10" s="31">
        <f>C5</f>
        <v>46113</v>
      </c>
      <c r="B10" s="35" t="s">
        <v>10</v>
      </c>
      <c r="C10" s="40"/>
      <c r="D10" s="41"/>
      <c r="E10" s="41"/>
      <c r="F10" s="41"/>
      <c r="G10" s="41"/>
      <c r="H10" s="41"/>
      <c r="I10" s="42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3"/>
    </row>
    <row r="11" spans="1:35" ht="23.25" customHeight="1" x14ac:dyDescent="0.25">
      <c r="A11" s="32" t="s">
        <v>11</v>
      </c>
      <c r="B11" s="35" t="s">
        <v>12</v>
      </c>
      <c r="C11" s="40"/>
      <c r="D11" s="41"/>
      <c r="E11" s="41"/>
      <c r="F11" s="41"/>
      <c r="G11" s="41"/>
      <c r="H11" s="41"/>
      <c r="I11" s="42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3"/>
    </row>
    <row r="12" spans="1:35" ht="23.25" customHeight="1" x14ac:dyDescent="0.25">
      <c r="A12" s="32"/>
      <c r="B12" s="35" t="s">
        <v>13</v>
      </c>
      <c r="C12" s="40"/>
      <c r="D12" s="41"/>
      <c r="E12" s="41"/>
      <c r="F12" s="41"/>
      <c r="G12" s="41"/>
      <c r="H12" s="41"/>
      <c r="I12" s="42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3"/>
    </row>
    <row r="13" spans="1:35" ht="23.25" customHeight="1" x14ac:dyDescent="0.25">
      <c r="A13" s="32"/>
      <c r="B13" s="35" t="s">
        <v>14</v>
      </c>
      <c r="C13" s="44"/>
      <c r="D13" s="45"/>
      <c r="E13" s="45"/>
      <c r="F13" s="45"/>
      <c r="G13" s="45"/>
      <c r="H13" s="45"/>
      <c r="I13" s="46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7"/>
    </row>
    <row r="14" spans="1:35" ht="20.25" customHeight="1" x14ac:dyDescent="0.25">
      <c r="A14" s="32"/>
      <c r="B14" s="8" t="s">
        <v>15</v>
      </c>
      <c r="C14" s="4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49"/>
      <c r="AD14" s="49"/>
      <c r="AE14" s="49"/>
      <c r="AF14" s="49"/>
      <c r="AG14" s="50"/>
      <c r="AI14" s="51"/>
    </row>
    <row r="15" spans="1:35" ht="23.25" customHeight="1" x14ac:dyDescent="0.25">
      <c r="A15" s="32"/>
      <c r="B15" s="107" t="s">
        <v>16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4"/>
      <c r="AC15" s="15" t="s">
        <v>17</v>
      </c>
      <c r="AD15" s="86">
        <f>SUM(C14:AG14)</f>
        <v>0</v>
      </c>
      <c r="AE15" s="16" t="s">
        <v>15</v>
      </c>
      <c r="AF15" s="17">
        <f>COUNTA(C14:AG14)</f>
        <v>0</v>
      </c>
      <c r="AG15" s="16" t="s">
        <v>5</v>
      </c>
      <c r="AI15" s="51"/>
    </row>
    <row r="16" spans="1:35" ht="23.25" customHeight="1" x14ac:dyDescent="0.25">
      <c r="A16" s="18"/>
      <c r="B16" s="108"/>
      <c r="C16" s="19"/>
      <c r="D16" s="20"/>
      <c r="E16" s="20"/>
      <c r="F16" s="20"/>
      <c r="G16" s="20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2"/>
      <c r="X16" s="22"/>
      <c r="Y16" s="22"/>
      <c r="Z16" s="21"/>
      <c r="AA16" s="22"/>
      <c r="AB16" s="20"/>
      <c r="AC16" s="23" t="s">
        <v>18</v>
      </c>
      <c r="AD16" s="53">
        <f>AD15</f>
        <v>0</v>
      </c>
      <c r="AE16" s="24" t="s">
        <v>15</v>
      </c>
      <c r="AF16" s="25">
        <f>AF15</f>
        <v>0</v>
      </c>
      <c r="AG16" s="24" t="s">
        <v>5</v>
      </c>
      <c r="AI16" s="51"/>
    </row>
    <row r="18" spans="1:35" ht="13.5" customHeight="1" x14ac:dyDescent="0.25">
      <c r="A18" s="34"/>
      <c r="B18" s="1" t="s">
        <v>5</v>
      </c>
      <c r="C18" s="2">
        <f>DATE(YEAR(C5),MONTH(C5)+1,1)</f>
        <v>46143</v>
      </c>
      <c r="D18" s="3">
        <f t="shared" ref="D18:AD18" si="2">C18+1</f>
        <v>46144</v>
      </c>
      <c r="E18" s="3">
        <f t="shared" si="2"/>
        <v>46145</v>
      </c>
      <c r="F18" s="3">
        <f t="shared" si="2"/>
        <v>46146</v>
      </c>
      <c r="G18" s="3">
        <f t="shared" si="2"/>
        <v>46147</v>
      </c>
      <c r="H18" s="3">
        <f t="shared" si="2"/>
        <v>46148</v>
      </c>
      <c r="I18" s="3">
        <f t="shared" si="2"/>
        <v>46149</v>
      </c>
      <c r="J18" s="3">
        <f t="shared" si="2"/>
        <v>46150</v>
      </c>
      <c r="K18" s="3">
        <f t="shared" si="2"/>
        <v>46151</v>
      </c>
      <c r="L18" s="3">
        <f t="shared" si="2"/>
        <v>46152</v>
      </c>
      <c r="M18" s="3">
        <f t="shared" si="2"/>
        <v>46153</v>
      </c>
      <c r="N18" s="3">
        <f t="shared" si="2"/>
        <v>46154</v>
      </c>
      <c r="O18" s="3">
        <f t="shared" si="2"/>
        <v>46155</v>
      </c>
      <c r="P18" s="3">
        <f t="shared" si="2"/>
        <v>46156</v>
      </c>
      <c r="Q18" s="3">
        <f t="shared" si="2"/>
        <v>46157</v>
      </c>
      <c r="R18" s="3">
        <f t="shared" si="2"/>
        <v>46158</v>
      </c>
      <c r="S18" s="3">
        <f t="shared" si="2"/>
        <v>46159</v>
      </c>
      <c r="T18" s="3">
        <f t="shared" si="2"/>
        <v>46160</v>
      </c>
      <c r="U18" s="3">
        <f t="shared" si="2"/>
        <v>46161</v>
      </c>
      <c r="V18" s="3">
        <f t="shared" si="2"/>
        <v>46162</v>
      </c>
      <c r="W18" s="3">
        <f t="shared" si="2"/>
        <v>46163</v>
      </c>
      <c r="X18" s="3">
        <f t="shared" si="2"/>
        <v>46164</v>
      </c>
      <c r="Y18" s="3">
        <f t="shared" si="2"/>
        <v>46165</v>
      </c>
      <c r="Z18" s="3">
        <f t="shared" si="2"/>
        <v>46166</v>
      </c>
      <c r="AA18" s="3">
        <f t="shared" si="2"/>
        <v>46167</v>
      </c>
      <c r="AB18" s="3">
        <f t="shared" si="2"/>
        <v>46168</v>
      </c>
      <c r="AC18" s="3">
        <f t="shared" si="2"/>
        <v>46169</v>
      </c>
      <c r="AD18" s="3">
        <f t="shared" si="2"/>
        <v>46170</v>
      </c>
      <c r="AE18" s="3">
        <f>IF(AD18="","",IF(DAY($C$5)=DAY(AD18+1),"",AD18+1))</f>
        <v>46171</v>
      </c>
      <c r="AF18" s="3">
        <f>IF(AE18="","",IF(DAY($C$5)=DAY(AE18+1),"",AE18+1))</f>
        <v>46172</v>
      </c>
      <c r="AG18" s="4">
        <f>IF(AF18="","",IF(DAY($C$5)=DAY(AF18+1),"",AF18+1))</f>
        <v>46173</v>
      </c>
    </row>
    <row r="19" spans="1:35" ht="13.5" customHeight="1" x14ac:dyDescent="0.25">
      <c r="A19" s="32"/>
      <c r="B19" s="1" t="s">
        <v>6</v>
      </c>
      <c r="C19" s="5">
        <f t="shared" ref="C19:AG19" si="3">IF(C18="","",C18)</f>
        <v>46143</v>
      </c>
      <c r="D19" s="6">
        <f t="shared" si="3"/>
        <v>46144</v>
      </c>
      <c r="E19" s="6">
        <f t="shared" si="3"/>
        <v>46145</v>
      </c>
      <c r="F19" s="6">
        <f t="shared" si="3"/>
        <v>46146</v>
      </c>
      <c r="G19" s="6">
        <f t="shared" si="3"/>
        <v>46147</v>
      </c>
      <c r="H19" s="6">
        <f t="shared" si="3"/>
        <v>46148</v>
      </c>
      <c r="I19" s="6">
        <f t="shared" si="3"/>
        <v>46149</v>
      </c>
      <c r="J19" s="6">
        <f t="shared" si="3"/>
        <v>46150</v>
      </c>
      <c r="K19" s="6">
        <f t="shared" si="3"/>
        <v>46151</v>
      </c>
      <c r="L19" s="6">
        <f t="shared" si="3"/>
        <v>46152</v>
      </c>
      <c r="M19" s="6">
        <f t="shared" si="3"/>
        <v>46153</v>
      </c>
      <c r="N19" s="6">
        <f t="shared" si="3"/>
        <v>46154</v>
      </c>
      <c r="O19" s="6">
        <f t="shared" si="3"/>
        <v>46155</v>
      </c>
      <c r="P19" s="6">
        <f t="shared" si="3"/>
        <v>46156</v>
      </c>
      <c r="Q19" s="6">
        <f t="shared" si="3"/>
        <v>46157</v>
      </c>
      <c r="R19" s="6">
        <f t="shared" si="3"/>
        <v>46158</v>
      </c>
      <c r="S19" s="6">
        <f t="shared" si="3"/>
        <v>46159</v>
      </c>
      <c r="T19" s="6">
        <f t="shared" si="3"/>
        <v>46160</v>
      </c>
      <c r="U19" s="6">
        <f t="shared" si="3"/>
        <v>46161</v>
      </c>
      <c r="V19" s="6">
        <f t="shared" si="3"/>
        <v>46162</v>
      </c>
      <c r="W19" s="6">
        <f t="shared" si="3"/>
        <v>46163</v>
      </c>
      <c r="X19" s="6">
        <f t="shared" si="3"/>
        <v>46164</v>
      </c>
      <c r="Y19" s="6">
        <f t="shared" si="3"/>
        <v>46165</v>
      </c>
      <c r="Z19" s="6">
        <f t="shared" si="3"/>
        <v>46166</v>
      </c>
      <c r="AA19" s="6">
        <f t="shared" si="3"/>
        <v>46167</v>
      </c>
      <c r="AB19" s="6">
        <f t="shared" si="3"/>
        <v>46168</v>
      </c>
      <c r="AC19" s="6">
        <f t="shared" si="3"/>
        <v>46169</v>
      </c>
      <c r="AD19" s="6">
        <f t="shared" si="3"/>
        <v>46170</v>
      </c>
      <c r="AE19" s="6">
        <f t="shared" si="3"/>
        <v>46171</v>
      </c>
      <c r="AF19" s="6">
        <f t="shared" si="3"/>
        <v>46172</v>
      </c>
      <c r="AG19" s="7">
        <f t="shared" si="3"/>
        <v>46173</v>
      </c>
    </row>
    <row r="20" spans="1:35" ht="23.25" customHeight="1" x14ac:dyDescent="0.25">
      <c r="A20" s="32"/>
      <c r="B20" s="35" t="s">
        <v>7</v>
      </c>
      <c r="C20" s="36"/>
      <c r="D20" s="37"/>
      <c r="E20" s="37"/>
      <c r="F20" s="37"/>
      <c r="G20" s="37"/>
      <c r="H20" s="37"/>
      <c r="I20" s="38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9"/>
    </row>
    <row r="21" spans="1:35" ht="23.25" customHeight="1" x14ac:dyDescent="0.25">
      <c r="A21" s="32"/>
      <c r="B21" s="35" t="s">
        <v>8</v>
      </c>
      <c r="C21" s="40"/>
      <c r="D21" s="41"/>
      <c r="E21" s="41"/>
      <c r="F21" s="41"/>
      <c r="G21" s="41"/>
      <c r="H21" s="41"/>
      <c r="I21" s="42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3"/>
    </row>
    <row r="22" spans="1:35" ht="23.25" customHeight="1" x14ac:dyDescent="0.25">
      <c r="A22" s="32"/>
      <c r="B22" s="35" t="s">
        <v>9</v>
      </c>
      <c r="C22" s="40"/>
      <c r="D22" s="41"/>
      <c r="E22" s="41"/>
      <c r="F22" s="41"/>
      <c r="G22" s="41"/>
      <c r="H22" s="41"/>
      <c r="I22" s="42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3"/>
    </row>
    <row r="23" spans="1:35" ht="23.25" customHeight="1" x14ac:dyDescent="0.25">
      <c r="A23" s="31">
        <f>C18</f>
        <v>46143</v>
      </c>
      <c r="B23" s="35" t="s">
        <v>10</v>
      </c>
      <c r="C23" s="40"/>
      <c r="D23" s="41"/>
      <c r="E23" s="41"/>
      <c r="F23" s="41"/>
      <c r="G23" s="41"/>
      <c r="H23" s="41"/>
      <c r="I23" s="42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3"/>
    </row>
    <row r="24" spans="1:35" ht="23.25" customHeight="1" x14ac:dyDescent="0.25">
      <c r="A24" s="32" t="s">
        <v>11</v>
      </c>
      <c r="B24" s="35" t="s">
        <v>12</v>
      </c>
      <c r="C24" s="40"/>
      <c r="D24" s="41"/>
      <c r="E24" s="41"/>
      <c r="F24" s="41"/>
      <c r="G24" s="41"/>
      <c r="H24" s="41"/>
      <c r="I24" s="42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3"/>
    </row>
    <row r="25" spans="1:35" ht="23.25" customHeight="1" x14ac:dyDescent="0.25">
      <c r="A25" s="32"/>
      <c r="B25" s="35" t="s">
        <v>13</v>
      </c>
      <c r="C25" s="40"/>
      <c r="D25" s="41"/>
      <c r="E25" s="41"/>
      <c r="F25" s="41"/>
      <c r="G25" s="41"/>
      <c r="H25" s="41"/>
      <c r="I25" s="42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3"/>
    </row>
    <row r="26" spans="1:35" ht="23.25" customHeight="1" x14ac:dyDescent="0.25">
      <c r="A26" s="32"/>
      <c r="B26" s="35" t="s">
        <v>14</v>
      </c>
      <c r="C26" s="44"/>
      <c r="D26" s="45"/>
      <c r="E26" s="45"/>
      <c r="F26" s="45"/>
      <c r="G26" s="45"/>
      <c r="H26" s="45"/>
      <c r="I26" s="46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7"/>
    </row>
    <row r="27" spans="1:35" ht="20.25" customHeight="1" x14ac:dyDescent="0.25">
      <c r="A27" s="32"/>
      <c r="B27" s="8" t="s">
        <v>15</v>
      </c>
      <c r="C27" s="48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1"/>
      <c r="AI27" s="51"/>
    </row>
    <row r="28" spans="1:35" ht="23.25" customHeight="1" x14ac:dyDescent="0.25">
      <c r="A28" s="32"/>
      <c r="B28" s="107" t="s">
        <v>16</v>
      </c>
      <c r="C28" s="2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111" t="s">
        <v>39</v>
      </c>
      <c r="X28" s="112"/>
      <c r="Y28" s="86"/>
      <c r="Z28" s="16" t="s">
        <v>15</v>
      </c>
      <c r="AA28" s="17"/>
      <c r="AB28" s="16" t="s">
        <v>5</v>
      </c>
      <c r="AC28" s="15" t="s">
        <v>17</v>
      </c>
      <c r="AD28" s="52">
        <f>SUM(C27:AG27)</f>
        <v>0</v>
      </c>
      <c r="AE28" s="16" t="s">
        <v>15</v>
      </c>
      <c r="AF28" s="17">
        <f>COUNTA(C27:AG27)</f>
        <v>0</v>
      </c>
      <c r="AG28" s="16" t="s">
        <v>5</v>
      </c>
      <c r="AI28" s="51"/>
    </row>
    <row r="29" spans="1:35" ht="23.25" customHeight="1" x14ac:dyDescent="0.25">
      <c r="A29" s="18"/>
      <c r="B29" s="108"/>
      <c r="C29" s="19"/>
      <c r="D29" s="20"/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113" t="s">
        <v>18</v>
      </c>
      <c r="X29" s="114"/>
      <c r="Y29" s="87"/>
      <c r="Z29" s="24" t="s">
        <v>15</v>
      </c>
      <c r="AA29" s="25"/>
      <c r="AB29" s="24" t="s">
        <v>5</v>
      </c>
      <c r="AC29" s="23" t="s">
        <v>18</v>
      </c>
      <c r="AD29" s="53">
        <f>AD16+AD28</f>
        <v>0</v>
      </c>
      <c r="AE29" s="24" t="s">
        <v>15</v>
      </c>
      <c r="AF29" s="25">
        <f>AF16+AF28</f>
        <v>0</v>
      </c>
      <c r="AG29" s="24" t="s">
        <v>5</v>
      </c>
      <c r="AI29" s="51"/>
    </row>
    <row r="31" spans="1:35" ht="13.5" customHeight="1" x14ac:dyDescent="0.25">
      <c r="A31" s="34"/>
      <c r="B31" s="1" t="s">
        <v>5</v>
      </c>
      <c r="C31" s="2">
        <f>DATE(YEAR(C18),MONTH(C18)+1,1)</f>
        <v>46174</v>
      </c>
      <c r="D31" s="3">
        <f t="shared" ref="D31:AD31" si="4">C31+1</f>
        <v>46175</v>
      </c>
      <c r="E31" s="3">
        <f t="shared" si="4"/>
        <v>46176</v>
      </c>
      <c r="F31" s="3">
        <f t="shared" si="4"/>
        <v>46177</v>
      </c>
      <c r="G31" s="3">
        <f t="shared" si="4"/>
        <v>46178</v>
      </c>
      <c r="H31" s="3">
        <f t="shared" si="4"/>
        <v>46179</v>
      </c>
      <c r="I31" s="3">
        <f t="shared" si="4"/>
        <v>46180</v>
      </c>
      <c r="J31" s="3">
        <f t="shared" si="4"/>
        <v>46181</v>
      </c>
      <c r="K31" s="3">
        <f t="shared" si="4"/>
        <v>46182</v>
      </c>
      <c r="L31" s="3">
        <f t="shared" si="4"/>
        <v>46183</v>
      </c>
      <c r="M31" s="3">
        <f t="shared" si="4"/>
        <v>46184</v>
      </c>
      <c r="N31" s="3">
        <f t="shared" si="4"/>
        <v>46185</v>
      </c>
      <c r="O31" s="3">
        <f t="shared" si="4"/>
        <v>46186</v>
      </c>
      <c r="P31" s="3">
        <f t="shared" si="4"/>
        <v>46187</v>
      </c>
      <c r="Q31" s="3">
        <f t="shared" si="4"/>
        <v>46188</v>
      </c>
      <c r="R31" s="3">
        <f t="shared" si="4"/>
        <v>46189</v>
      </c>
      <c r="S31" s="3">
        <f t="shared" si="4"/>
        <v>46190</v>
      </c>
      <c r="T31" s="3">
        <f t="shared" si="4"/>
        <v>46191</v>
      </c>
      <c r="U31" s="3">
        <f t="shared" si="4"/>
        <v>46192</v>
      </c>
      <c r="V31" s="3">
        <f t="shared" si="4"/>
        <v>46193</v>
      </c>
      <c r="W31" s="3">
        <f t="shared" si="4"/>
        <v>46194</v>
      </c>
      <c r="X31" s="3">
        <f t="shared" si="4"/>
        <v>46195</v>
      </c>
      <c r="Y31" s="3">
        <f t="shared" si="4"/>
        <v>46196</v>
      </c>
      <c r="Z31" s="3">
        <f t="shared" si="4"/>
        <v>46197</v>
      </c>
      <c r="AA31" s="3">
        <f t="shared" si="4"/>
        <v>46198</v>
      </c>
      <c r="AB31" s="3">
        <f t="shared" si="4"/>
        <v>46199</v>
      </c>
      <c r="AC31" s="3">
        <f t="shared" si="4"/>
        <v>46200</v>
      </c>
      <c r="AD31" s="3">
        <f t="shared" si="4"/>
        <v>46201</v>
      </c>
      <c r="AE31" s="3">
        <f>IF(AD31="","",IF(DAY($C$5)=DAY(AD31+1),"",AD31+1))</f>
        <v>46202</v>
      </c>
      <c r="AF31" s="3">
        <f>IF(AE31="","",IF(DAY($C$5)=DAY(AE31+1),"",AE31+1))</f>
        <v>46203</v>
      </c>
      <c r="AG31" s="4" t="str">
        <f>IF(AF31="","",IF(DAY($C$5)=DAY(AF31+1),"",AF31+1))</f>
        <v/>
      </c>
    </row>
    <row r="32" spans="1:35" ht="13.5" customHeight="1" x14ac:dyDescent="0.25">
      <c r="A32" s="32"/>
      <c r="B32" s="1" t="s">
        <v>6</v>
      </c>
      <c r="C32" s="5">
        <f t="shared" ref="C32:AG32" si="5">IF(C31="","",C31)</f>
        <v>46174</v>
      </c>
      <c r="D32" s="6">
        <f t="shared" si="5"/>
        <v>46175</v>
      </c>
      <c r="E32" s="6">
        <f t="shared" si="5"/>
        <v>46176</v>
      </c>
      <c r="F32" s="6">
        <f t="shared" si="5"/>
        <v>46177</v>
      </c>
      <c r="G32" s="6">
        <f t="shared" si="5"/>
        <v>46178</v>
      </c>
      <c r="H32" s="6">
        <f t="shared" si="5"/>
        <v>46179</v>
      </c>
      <c r="I32" s="6">
        <f t="shared" si="5"/>
        <v>46180</v>
      </c>
      <c r="J32" s="6">
        <f t="shared" si="5"/>
        <v>46181</v>
      </c>
      <c r="K32" s="6">
        <f t="shared" si="5"/>
        <v>46182</v>
      </c>
      <c r="L32" s="6">
        <f t="shared" si="5"/>
        <v>46183</v>
      </c>
      <c r="M32" s="6">
        <f t="shared" si="5"/>
        <v>46184</v>
      </c>
      <c r="N32" s="6">
        <f t="shared" si="5"/>
        <v>46185</v>
      </c>
      <c r="O32" s="6">
        <f t="shared" si="5"/>
        <v>46186</v>
      </c>
      <c r="P32" s="6">
        <f t="shared" si="5"/>
        <v>46187</v>
      </c>
      <c r="Q32" s="6">
        <f t="shared" si="5"/>
        <v>46188</v>
      </c>
      <c r="R32" s="6">
        <f t="shared" si="5"/>
        <v>46189</v>
      </c>
      <c r="S32" s="6">
        <f t="shared" si="5"/>
        <v>46190</v>
      </c>
      <c r="T32" s="6">
        <f t="shared" si="5"/>
        <v>46191</v>
      </c>
      <c r="U32" s="6">
        <f t="shared" si="5"/>
        <v>46192</v>
      </c>
      <c r="V32" s="6">
        <f t="shared" si="5"/>
        <v>46193</v>
      </c>
      <c r="W32" s="6">
        <f t="shared" si="5"/>
        <v>46194</v>
      </c>
      <c r="X32" s="6">
        <f t="shared" si="5"/>
        <v>46195</v>
      </c>
      <c r="Y32" s="6">
        <f t="shared" si="5"/>
        <v>46196</v>
      </c>
      <c r="Z32" s="6">
        <f t="shared" si="5"/>
        <v>46197</v>
      </c>
      <c r="AA32" s="6">
        <f t="shared" si="5"/>
        <v>46198</v>
      </c>
      <c r="AB32" s="6">
        <f t="shared" si="5"/>
        <v>46199</v>
      </c>
      <c r="AC32" s="6">
        <f t="shared" si="5"/>
        <v>46200</v>
      </c>
      <c r="AD32" s="6">
        <f t="shared" si="5"/>
        <v>46201</v>
      </c>
      <c r="AE32" s="6">
        <f t="shared" si="5"/>
        <v>46202</v>
      </c>
      <c r="AF32" s="6">
        <f t="shared" si="5"/>
        <v>46203</v>
      </c>
      <c r="AG32" s="7" t="str">
        <f t="shared" si="5"/>
        <v/>
      </c>
    </row>
    <row r="33" spans="1:35" ht="23.25" customHeight="1" x14ac:dyDescent="0.25">
      <c r="A33" s="32"/>
      <c r="B33" s="35" t="s">
        <v>7</v>
      </c>
      <c r="C33" s="36"/>
      <c r="D33" s="37"/>
      <c r="E33" s="37"/>
      <c r="F33" s="37"/>
      <c r="G33" s="37"/>
      <c r="H33" s="37"/>
      <c r="I33" s="38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9"/>
      <c r="AH33" s="55"/>
    </row>
    <row r="34" spans="1:35" ht="23.25" customHeight="1" x14ac:dyDescent="0.25">
      <c r="A34" s="32"/>
      <c r="B34" s="35" t="s">
        <v>8</v>
      </c>
      <c r="C34" s="40"/>
      <c r="D34" s="41"/>
      <c r="E34" s="41"/>
      <c r="F34" s="41"/>
      <c r="G34" s="41"/>
      <c r="H34" s="41"/>
      <c r="I34" s="42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3"/>
      <c r="AH34" s="55"/>
    </row>
    <row r="35" spans="1:35" ht="23.25" customHeight="1" x14ac:dyDescent="0.25">
      <c r="A35" s="32"/>
      <c r="B35" s="35" t="s">
        <v>9</v>
      </c>
      <c r="C35" s="40"/>
      <c r="D35" s="41"/>
      <c r="E35" s="41"/>
      <c r="F35" s="41"/>
      <c r="G35" s="41"/>
      <c r="H35" s="41"/>
      <c r="I35" s="42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3"/>
      <c r="AH35" s="55"/>
    </row>
    <row r="36" spans="1:35" ht="23.25" customHeight="1" x14ac:dyDescent="0.25">
      <c r="A36" s="31">
        <f>C31</f>
        <v>46174</v>
      </c>
      <c r="B36" s="35" t="s">
        <v>10</v>
      </c>
      <c r="C36" s="40"/>
      <c r="D36" s="41"/>
      <c r="E36" s="41"/>
      <c r="F36" s="41"/>
      <c r="G36" s="41"/>
      <c r="H36" s="41"/>
      <c r="I36" s="42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3"/>
      <c r="AH36" s="55"/>
    </row>
    <row r="37" spans="1:35" ht="23.25" customHeight="1" x14ac:dyDescent="0.25">
      <c r="A37" s="32" t="s">
        <v>11</v>
      </c>
      <c r="B37" s="35" t="s">
        <v>12</v>
      </c>
      <c r="C37" s="40"/>
      <c r="D37" s="41"/>
      <c r="E37" s="41"/>
      <c r="F37" s="41"/>
      <c r="G37" s="41"/>
      <c r="H37" s="41"/>
      <c r="I37" s="42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3"/>
      <c r="AH37" s="55"/>
    </row>
    <row r="38" spans="1:35" ht="23.25" customHeight="1" x14ac:dyDescent="0.25">
      <c r="A38" s="32"/>
      <c r="B38" s="35" t="s">
        <v>13</v>
      </c>
      <c r="C38" s="40"/>
      <c r="D38" s="41"/>
      <c r="E38" s="41"/>
      <c r="F38" s="41"/>
      <c r="G38" s="41"/>
      <c r="H38" s="41"/>
      <c r="I38" s="42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3"/>
      <c r="AH38" s="55"/>
    </row>
    <row r="39" spans="1:35" ht="23.25" customHeight="1" x14ac:dyDescent="0.25">
      <c r="A39" s="32"/>
      <c r="B39" s="35" t="s">
        <v>14</v>
      </c>
      <c r="C39" s="44"/>
      <c r="D39" s="45"/>
      <c r="E39" s="45"/>
      <c r="F39" s="45"/>
      <c r="G39" s="45"/>
      <c r="H39" s="45"/>
      <c r="I39" s="46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7"/>
    </row>
    <row r="40" spans="1:35" ht="20.25" customHeight="1" x14ac:dyDescent="0.25">
      <c r="A40" s="32"/>
      <c r="B40" s="8" t="s">
        <v>15</v>
      </c>
      <c r="C40" s="48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1"/>
      <c r="AI40" s="51"/>
    </row>
    <row r="41" spans="1:35" ht="23.25" customHeight="1" x14ac:dyDescent="0.25">
      <c r="A41" s="32"/>
      <c r="B41" s="107" t="s">
        <v>16</v>
      </c>
      <c r="C41" s="26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111" t="s">
        <v>40</v>
      </c>
      <c r="X41" s="112"/>
      <c r="Y41" s="86"/>
      <c r="Z41" s="16" t="s">
        <v>15</v>
      </c>
      <c r="AA41" s="17"/>
      <c r="AB41" s="16" t="s">
        <v>5</v>
      </c>
      <c r="AC41" s="15" t="s">
        <v>17</v>
      </c>
      <c r="AD41" s="52">
        <f>SUM(C40:AG40)</f>
        <v>0</v>
      </c>
      <c r="AE41" s="16" t="s">
        <v>15</v>
      </c>
      <c r="AF41" s="17">
        <f>COUNTA(C40:AG40)</f>
        <v>0</v>
      </c>
      <c r="AG41" s="16" t="s">
        <v>5</v>
      </c>
      <c r="AI41" s="51"/>
    </row>
    <row r="42" spans="1:35" ht="23.25" customHeight="1" x14ac:dyDescent="0.25">
      <c r="A42" s="18"/>
      <c r="B42" s="108"/>
      <c r="C42" s="19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13" t="s">
        <v>18</v>
      </c>
      <c r="X42" s="114"/>
      <c r="Y42" s="87"/>
      <c r="Z42" s="24" t="s">
        <v>15</v>
      </c>
      <c r="AA42" s="25"/>
      <c r="AB42" s="24" t="s">
        <v>5</v>
      </c>
      <c r="AC42" s="23" t="s">
        <v>19</v>
      </c>
      <c r="AD42" s="53">
        <f>AD29+AD41</f>
        <v>0</v>
      </c>
      <c r="AE42" s="24" t="s">
        <v>20</v>
      </c>
      <c r="AF42" s="25">
        <f>AF29+AF41</f>
        <v>0</v>
      </c>
      <c r="AG42" s="24" t="s">
        <v>21</v>
      </c>
      <c r="AI42" s="51"/>
    </row>
    <row r="44" spans="1:35" ht="13.5" customHeight="1" x14ac:dyDescent="0.25">
      <c r="A44" s="34"/>
      <c r="B44" s="1" t="s">
        <v>5</v>
      </c>
      <c r="C44" s="2">
        <f>DATE(YEAR(C31),MONTH(C31)+1,1)</f>
        <v>46204</v>
      </c>
      <c r="D44" s="3">
        <f t="shared" ref="D44:AD44" si="6">C44+1</f>
        <v>46205</v>
      </c>
      <c r="E44" s="3">
        <f t="shared" si="6"/>
        <v>46206</v>
      </c>
      <c r="F44" s="3">
        <f t="shared" si="6"/>
        <v>46207</v>
      </c>
      <c r="G44" s="3">
        <f t="shared" si="6"/>
        <v>46208</v>
      </c>
      <c r="H44" s="3">
        <f t="shared" si="6"/>
        <v>46209</v>
      </c>
      <c r="I44" s="3">
        <f t="shared" si="6"/>
        <v>46210</v>
      </c>
      <c r="J44" s="3">
        <f t="shared" si="6"/>
        <v>46211</v>
      </c>
      <c r="K44" s="3">
        <f t="shared" si="6"/>
        <v>46212</v>
      </c>
      <c r="L44" s="3">
        <f t="shared" si="6"/>
        <v>46213</v>
      </c>
      <c r="M44" s="3">
        <f t="shared" si="6"/>
        <v>46214</v>
      </c>
      <c r="N44" s="3">
        <f t="shared" si="6"/>
        <v>46215</v>
      </c>
      <c r="O44" s="3">
        <f t="shared" si="6"/>
        <v>46216</v>
      </c>
      <c r="P44" s="3">
        <f t="shared" si="6"/>
        <v>46217</v>
      </c>
      <c r="Q44" s="3">
        <f t="shared" si="6"/>
        <v>46218</v>
      </c>
      <c r="R44" s="3">
        <f t="shared" si="6"/>
        <v>46219</v>
      </c>
      <c r="S44" s="3">
        <f t="shared" si="6"/>
        <v>46220</v>
      </c>
      <c r="T44" s="3">
        <f t="shared" si="6"/>
        <v>46221</v>
      </c>
      <c r="U44" s="3">
        <f t="shared" si="6"/>
        <v>46222</v>
      </c>
      <c r="V44" s="3">
        <f t="shared" si="6"/>
        <v>46223</v>
      </c>
      <c r="W44" s="3">
        <f t="shared" si="6"/>
        <v>46224</v>
      </c>
      <c r="X44" s="3">
        <f t="shared" si="6"/>
        <v>46225</v>
      </c>
      <c r="Y44" s="3">
        <f t="shared" si="6"/>
        <v>46226</v>
      </c>
      <c r="Z44" s="3">
        <f t="shared" si="6"/>
        <v>46227</v>
      </c>
      <c r="AA44" s="3">
        <f t="shared" si="6"/>
        <v>46228</v>
      </c>
      <c r="AB44" s="3">
        <f t="shared" si="6"/>
        <v>46229</v>
      </c>
      <c r="AC44" s="3">
        <f t="shared" si="6"/>
        <v>46230</v>
      </c>
      <c r="AD44" s="3">
        <f t="shared" si="6"/>
        <v>46231</v>
      </c>
      <c r="AE44" s="3">
        <f>IF(AD44="","",IF(DAY($C$5)=DAY(AD44+1),"",AD44+1))</f>
        <v>46232</v>
      </c>
      <c r="AF44" s="3">
        <f>IF(AE44="","",IF(DAY($C$5)=DAY(AE44+1),"",AE44+1))</f>
        <v>46233</v>
      </c>
      <c r="AG44" s="4">
        <f>IF(AF44="","",IF(DAY($C$5)=DAY(AF44+1),"",AF44+1))</f>
        <v>46234</v>
      </c>
    </row>
    <row r="45" spans="1:35" ht="13.5" customHeight="1" x14ac:dyDescent="0.25">
      <c r="A45" s="32"/>
      <c r="B45" s="1" t="s">
        <v>6</v>
      </c>
      <c r="C45" s="5">
        <f t="shared" ref="C45:AG45" si="7">IF(C44="","",C44)</f>
        <v>46204</v>
      </c>
      <c r="D45" s="6">
        <f t="shared" si="7"/>
        <v>46205</v>
      </c>
      <c r="E45" s="6">
        <f t="shared" si="7"/>
        <v>46206</v>
      </c>
      <c r="F45" s="6">
        <f t="shared" si="7"/>
        <v>46207</v>
      </c>
      <c r="G45" s="6">
        <f t="shared" si="7"/>
        <v>46208</v>
      </c>
      <c r="H45" s="6">
        <f t="shared" si="7"/>
        <v>46209</v>
      </c>
      <c r="I45" s="6">
        <f t="shared" si="7"/>
        <v>46210</v>
      </c>
      <c r="J45" s="6">
        <f t="shared" si="7"/>
        <v>46211</v>
      </c>
      <c r="K45" s="6">
        <f t="shared" si="7"/>
        <v>46212</v>
      </c>
      <c r="L45" s="6">
        <f t="shared" si="7"/>
        <v>46213</v>
      </c>
      <c r="M45" s="6">
        <f t="shared" si="7"/>
        <v>46214</v>
      </c>
      <c r="N45" s="6">
        <f t="shared" si="7"/>
        <v>46215</v>
      </c>
      <c r="O45" s="6">
        <f t="shared" si="7"/>
        <v>46216</v>
      </c>
      <c r="P45" s="6">
        <f t="shared" si="7"/>
        <v>46217</v>
      </c>
      <c r="Q45" s="6">
        <f t="shared" si="7"/>
        <v>46218</v>
      </c>
      <c r="R45" s="6">
        <f t="shared" si="7"/>
        <v>46219</v>
      </c>
      <c r="S45" s="6">
        <f t="shared" si="7"/>
        <v>46220</v>
      </c>
      <c r="T45" s="6">
        <f t="shared" si="7"/>
        <v>46221</v>
      </c>
      <c r="U45" s="6">
        <f t="shared" si="7"/>
        <v>46222</v>
      </c>
      <c r="V45" s="6">
        <f t="shared" si="7"/>
        <v>46223</v>
      </c>
      <c r="W45" s="6">
        <f t="shared" si="7"/>
        <v>46224</v>
      </c>
      <c r="X45" s="6">
        <f t="shared" si="7"/>
        <v>46225</v>
      </c>
      <c r="Y45" s="6">
        <f t="shared" si="7"/>
        <v>46226</v>
      </c>
      <c r="Z45" s="6">
        <f t="shared" si="7"/>
        <v>46227</v>
      </c>
      <c r="AA45" s="6">
        <f t="shared" si="7"/>
        <v>46228</v>
      </c>
      <c r="AB45" s="6">
        <f t="shared" si="7"/>
        <v>46229</v>
      </c>
      <c r="AC45" s="6">
        <f t="shared" si="7"/>
        <v>46230</v>
      </c>
      <c r="AD45" s="6">
        <f t="shared" si="7"/>
        <v>46231</v>
      </c>
      <c r="AE45" s="6">
        <f t="shared" si="7"/>
        <v>46232</v>
      </c>
      <c r="AF45" s="6">
        <f t="shared" si="7"/>
        <v>46233</v>
      </c>
      <c r="AG45" s="7">
        <f t="shared" si="7"/>
        <v>46234</v>
      </c>
    </row>
    <row r="46" spans="1:35" ht="23.25" customHeight="1" x14ac:dyDescent="0.25">
      <c r="A46" s="32"/>
      <c r="B46" s="35" t="s">
        <v>7</v>
      </c>
      <c r="C46" s="36"/>
      <c r="D46" s="37"/>
      <c r="E46" s="37"/>
      <c r="F46" s="37"/>
      <c r="G46" s="37"/>
      <c r="H46" s="37"/>
      <c r="I46" s="38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9"/>
    </row>
    <row r="47" spans="1:35" ht="23.25" customHeight="1" x14ac:dyDescent="0.25">
      <c r="A47" s="32"/>
      <c r="B47" s="35" t="s">
        <v>8</v>
      </c>
      <c r="C47" s="40"/>
      <c r="D47" s="41"/>
      <c r="E47" s="41"/>
      <c r="F47" s="41"/>
      <c r="G47" s="41"/>
      <c r="H47" s="41"/>
      <c r="I47" s="42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3"/>
    </row>
    <row r="48" spans="1:35" ht="23.25" customHeight="1" x14ac:dyDescent="0.25">
      <c r="A48" s="32"/>
      <c r="B48" s="35" t="s">
        <v>9</v>
      </c>
      <c r="C48" s="40"/>
      <c r="D48" s="41"/>
      <c r="E48" s="41"/>
      <c r="F48" s="41"/>
      <c r="G48" s="41"/>
      <c r="H48" s="41"/>
      <c r="I48" s="42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3"/>
    </row>
    <row r="49" spans="1:35" ht="23.25" customHeight="1" x14ac:dyDescent="0.25">
      <c r="A49" s="31">
        <f>C44</f>
        <v>46204</v>
      </c>
      <c r="B49" s="35" t="s">
        <v>10</v>
      </c>
      <c r="C49" s="40"/>
      <c r="D49" s="41"/>
      <c r="E49" s="41"/>
      <c r="F49" s="41"/>
      <c r="G49" s="41"/>
      <c r="H49" s="41"/>
      <c r="I49" s="42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3"/>
    </row>
    <row r="50" spans="1:35" ht="23.25" customHeight="1" x14ac:dyDescent="0.25">
      <c r="A50" s="32" t="s">
        <v>11</v>
      </c>
      <c r="B50" s="35" t="s">
        <v>12</v>
      </c>
      <c r="C50" s="40"/>
      <c r="D50" s="41"/>
      <c r="E50" s="41"/>
      <c r="F50" s="41"/>
      <c r="G50" s="41"/>
      <c r="H50" s="41"/>
      <c r="I50" s="42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3"/>
    </row>
    <row r="51" spans="1:35" ht="23.25" customHeight="1" x14ac:dyDescent="0.25">
      <c r="A51" s="32"/>
      <c r="B51" s="35" t="s">
        <v>13</v>
      </c>
      <c r="C51" s="40"/>
      <c r="D51" s="41"/>
      <c r="E51" s="41"/>
      <c r="F51" s="41"/>
      <c r="G51" s="41"/>
      <c r="H51" s="41"/>
      <c r="I51" s="42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3"/>
    </row>
    <row r="52" spans="1:35" ht="23.25" customHeight="1" x14ac:dyDescent="0.25">
      <c r="A52" s="32"/>
      <c r="B52" s="35" t="s">
        <v>14</v>
      </c>
      <c r="C52" s="44"/>
      <c r="D52" s="45"/>
      <c r="E52" s="45"/>
      <c r="F52" s="45"/>
      <c r="G52" s="45"/>
      <c r="H52" s="45"/>
      <c r="I52" s="46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7"/>
    </row>
    <row r="53" spans="1:35" ht="20.25" customHeight="1" x14ac:dyDescent="0.25">
      <c r="A53" s="32"/>
      <c r="B53" s="8" t="s">
        <v>15</v>
      </c>
      <c r="C53" s="48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1"/>
      <c r="AI53" s="51"/>
    </row>
    <row r="54" spans="1:35" ht="23.25" customHeight="1" x14ac:dyDescent="0.25">
      <c r="A54" s="32"/>
      <c r="B54" s="107" t="s">
        <v>16</v>
      </c>
      <c r="C54" s="26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111" t="s">
        <v>41</v>
      </c>
      <c r="X54" s="112"/>
      <c r="Y54" s="86"/>
      <c r="Z54" s="16" t="s">
        <v>15</v>
      </c>
      <c r="AA54" s="17"/>
      <c r="AB54" s="16" t="s">
        <v>5</v>
      </c>
      <c r="AC54" s="15" t="s">
        <v>17</v>
      </c>
      <c r="AD54" s="52">
        <f>SUM(C53:AG53)</f>
        <v>0</v>
      </c>
      <c r="AE54" s="16" t="s">
        <v>15</v>
      </c>
      <c r="AF54" s="17">
        <f>COUNTA(C53:AG53)</f>
        <v>0</v>
      </c>
      <c r="AG54" s="16" t="s">
        <v>5</v>
      </c>
      <c r="AI54" s="51"/>
    </row>
    <row r="55" spans="1:35" ht="23.25" customHeight="1" x14ac:dyDescent="0.25">
      <c r="A55" s="18"/>
      <c r="B55" s="108"/>
      <c r="C55" s="19"/>
      <c r="D55" s="20"/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113" t="s">
        <v>18</v>
      </c>
      <c r="X55" s="114"/>
      <c r="Y55" s="87"/>
      <c r="Z55" s="24" t="s">
        <v>15</v>
      </c>
      <c r="AA55" s="25"/>
      <c r="AB55" s="24" t="s">
        <v>5</v>
      </c>
      <c r="AC55" s="23" t="s">
        <v>19</v>
      </c>
      <c r="AD55" s="53">
        <f>AD42+AD54</f>
        <v>0</v>
      </c>
      <c r="AE55" s="24" t="s">
        <v>20</v>
      </c>
      <c r="AF55" s="25">
        <f>AF42+AF54</f>
        <v>0</v>
      </c>
      <c r="AG55" s="24" t="s">
        <v>21</v>
      </c>
      <c r="AI55" s="51"/>
    </row>
  </sheetData>
  <mergeCells count="18">
    <mergeCell ref="J1:Y1"/>
    <mergeCell ref="A2:B2"/>
    <mergeCell ref="B3:D3"/>
    <mergeCell ref="E3:G3"/>
    <mergeCell ref="I3:K3"/>
    <mergeCell ref="L3:S3"/>
    <mergeCell ref="U3:Y3"/>
    <mergeCell ref="B54:B55"/>
    <mergeCell ref="B41:B42"/>
    <mergeCell ref="B28:B29"/>
    <mergeCell ref="B15:B16"/>
    <mergeCell ref="Z3:AG3"/>
    <mergeCell ref="W28:X28"/>
    <mergeCell ref="W29:X29"/>
    <mergeCell ref="W41:X41"/>
    <mergeCell ref="W42:X42"/>
    <mergeCell ref="W54:X54"/>
    <mergeCell ref="W55:X5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&amp;R（参考様式）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I68"/>
  <sheetViews>
    <sheetView view="pageBreakPreview" zoomScale="70" zoomScaleNormal="100" zoomScaleSheetLayoutView="70" workbookViewId="0">
      <selection activeCell="C6" sqref="C6"/>
    </sheetView>
  </sheetViews>
  <sheetFormatPr defaultColWidth="9" defaultRowHeight="13.3" x14ac:dyDescent="0.25"/>
  <cols>
    <col min="1" max="2" width="3.69140625" style="29" customWidth="1"/>
    <col min="3" max="33" width="5.07421875" style="29" customWidth="1"/>
    <col min="34" max="34" width="6.3046875" style="28" customWidth="1"/>
    <col min="35" max="35" width="8.3046875" style="28" customWidth="1"/>
    <col min="36" max="51" width="3.3046875" style="28" customWidth="1"/>
    <col min="52" max="16384" width="9" style="28"/>
  </cols>
  <sheetData>
    <row r="1" spans="1:54" ht="20.25" customHeight="1" x14ac:dyDescent="0.25">
      <c r="B1" s="84"/>
      <c r="J1" s="115" t="s">
        <v>0</v>
      </c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33" t="s">
        <v>26</v>
      </c>
    </row>
    <row r="2" spans="1:54" x14ac:dyDescent="0.25">
      <c r="A2" s="116" t="s">
        <v>80</v>
      </c>
      <c r="B2" s="117"/>
      <c r="C2" s="28" t="s">
        <v>1</v>
      </c>
    </row>
    <row r="3" spans="1:54" x14ac:dyDescent="0.25">
      <c r="A3" s="28"/>
      <c r="B3" s="118" t="s">
        <v>2</v>
      </c>
      <c r="C3" s="118"/>
      <c r="D3" s="118"/>
      <c r="E3" s="119" t="s">
        <v>31</v>
      </c>
      <c r="F3" s="120"/>
      <c r="G3" s="120"/>
      <c r="H3" s="30"/>
      <c r="I3" s="118" t="s">
        <v>3</v>
      </c>
      <c r="J3" s="118"/>
      <c r="K3" s="118"/>
      <c r="L3" s="109" t="s">
        <v>69</v>
      </c>
      <c r="M3" s="110"/>
      <c r="N3" s="110"/>
      <c r="O3" s="110"/>
      <c r="P3" s="110"/>
      <c r="Q3" s="110"/>
      <c r="R3" s="110"/>
      <c r="S3" s="110"/>
      <c r="U3" s="117" t="s">
        <v>4</v>
      </c>
      <c r="V3" s="117"/>
      <c r="W3" s="117"/>
      <c r="X3" s="117"/>
      <c r="Y3" s="117"/>
      <c r="Z3" s="109" t="s">
        <v>31</v>
      </c>
      <c r="AA3" s="110"/>
      <c r="AB3" s="110"/>
      <c r="AC3" s="110"/>
      <c r="AD3" s="110"/>
      <c r="AE3" s="110"/>
      <c r="AF3" s="110"/>
      <c r="AG3" s="110"/>
    </row>
    <row r="4" spans="1:54" ht="7.5" customHeight="1" x14ac:dyDescent="0.25"/>
    <row r="5" spans="1:54" ht="13.5" customHeight="1" x14ac:dyDescent="0.25">
      <c r="A5" s="34"/>
      <c r="B5" s="1" t="s">
        <v>5</v>
      </c>
      <c r="C5" s="2">
        <v>46113</v>
      </c>
      <c r="D5" s="3">
        <f t="shared" ref="D5:AD5" si="0">C5+1</f>
        <v>46114</v>
      </c>
      <c r="E5" s="3">
        <f t="shared" si="0"/>
        <v>46115</v>
      </c>
      <c r="F5" s="3">
        <f t="shared" si="0"/>
        <v>46116</v>
      </c>
      <c r="G5" s="3">
        <f t="shared" si="0"/>
        <v>46117</v>
      </c>
      <c r="H5" s="3">
        <f t="shared" si="0"/>
        <v>46118</v>
      </c>
      <c r="I5" s="3">
        <f t="shared" si="0"/>
        <v>46119</v>
      </c>
      <c r="J5" s="3">
        <f t="shared" si="0"/>
        <v>46120</v>
      </c>
      <c r="K5" s="3">
        <f t="shared" si="0"/>
        <v>46121</v>
      </c>
      <c r="L5" s="3">
        <f t="shared" si="0"/>
        <v>46122</v>
      </c>
      <c r="M5" s="3">
        <f t="shared" si="0"/>
        <v>46123</v>
      </c>
      <c r="N5" s="3">
        <f t="shared" si="0"/>
        <v>46124</v>
      </c>
      <c r="O5" s="3">
        <f t="shared" si="0"/>
        <v>46125</v>
      </c>
      <c r="P5" s="3">
        <f t="shared" si="0"/>
        <v>46126</v>
      </c>
      <c r="Q5" s="3">
        <f t="shared" si="0"/>
        <v>46127</v>
      </c>
      <c r="R5" s="3">
        <f t="shared" si="0"/>
        <v>46128</v>
      </c>
      <c r="S5" s="3">
        <f t="shared" si="0"/>
        <v>46129</v>
      </c>
      <c r="T5" s="3">
        <f t="shared" si="0"/>
        <v>46130</v>
      </c>
      <c r="U5" s="3">
        <f t="shared" si="0"/>
        <v>46131</v>
      </c>
      <c r="V5" s="3">
        <f t="shared" si="0"/>
        <v>46132</v>
      </c>
      <c r="W5" s="3">
        <f t="shared" si="0"/>
        <v>46133</v>
      </c>
      <c r="X5" s="3">
        <f t="shared" si="0"/>
        <v>46134</v>
      </c>
      <c r="Y5" s="3">
        <f t="shared" si="0"/>
        <v>46135</v>
      </c>
      <c r="Z5" s="3">
        <f t="shared" si="0"/>
        <v>46136</v>
      </c>
      <c r="AA5" s="3">
        <f t="shared" si="0"/>
        <v>46137</v>
      </c>
      <c r="AB5" s="3">
        <f t="shared" si="0"/>
        <v>46138</v>
      </c>
      <c r="AC5" s="3">
        <f t="shared" si="0"/>
        <v>46139</v>
      </c>
      <c r="AD5" s="3">
        <f t="shared" si="0"/>
        <v>46140</v>
      </c>
      <c r="AE5" s="3">
        <f>IF(AD5="","",IF(DAY($C$5)=DAY(AD5+1),"",AD5+1))</f>
        <v>46141</v>
      </c>
      <c r="AF5" s="3">
        <f t="shared" ref="AF5:AG5" si="1">IF(AE5="","",IF(DAY($C$5)=DAY(AE5+1),"",AE5+1))</f>
        <v>46142</v>
      </c>
      <c r="AG5" s="3" t="str">
        <f t="shared" si="1"/>
        <v/>
      </c>
      <c r="AI5" s="57"/>
    </row>
    <row r="6" spans="1:54" ht="13.5" customHeight="1" x14ac:dyDescent="0.25">
      <c r="A6" s="32"/>
      <c r="B6" s="1" t="s">
        <v>6</v>
      </c>
      <c r="C6" s="5">
        <f t="shared" ref="C6:AG6" si="2">IF(C5="","",C5)</f>
        <v>46113</v>
      </c>
      <c r="D6" s="6">
        <f t="shared" si="2"/>
        <v>46114</v>
      </c>
      <c r="E6" s="6">
        <f t="shared" si="2"/>
        <v>46115</v>
      </c>
      <c r="F6" s="6">
        <f t="shared" si="2"/>
        <v>46116</v>
      </c>
      <c r="G6" s="6">
        <f t="shared" si="2"/>
        <v>46117</v>
      </c>
      <c r="H6" s="6">
        <f t="shared" si="2"/>
        <v>46118</v>
      </c>
      <c r="I6" s="6">
        <f t="shared" si="2"/>
        <v>46119</v>
      </c>
      <c r="J6" s="6">
        <f t="shared" si="2"/>
        <v>46120</v>
      </c>
      <c r="K6" s="6">
        <f t="shared" si="2"/>
        <v>46121</v>
      </c>
      <c r="L6" s="6">
        <f t="shared" si="2"/>
        <v>46122</v>
      </c>
      <c r="M6" s="6">
        <f t="shared" si="2"/>
        <v>46123</v>
      </c>
      <c r="N6" s="6">
        <f t="shared" si="2"/>
        <v>46124</v>
      </c>
      <c r="O6" s="6">
        <f t="shared" si="2"/>
        <v>46125</v>
      </c>
      <c r="P6" s="6">
        <f t="shared" si="2"/>
        <v>46126</v>
      </c>
      <c r="Q6" s="6">
        <f t="shared" si="2"/>
        <v>46127</v>
      </c>
      <c r="R6" s="6">
        <f t="shared" si="2"/>
        <v>46128</v>
      </c>
      <c r="S6" s="6">
        <f t="shared" si="2"/>
        <v>46129</v>
      </c>
      <c r="T6" s="6">
        <f t="shared" si="2"/>
        <v>46130</v>
      </c>
      <c r="U6" s="6">
        <f t="shared" si="2"/>
        <v>46131</v>
      </c>
      <c r="V6" s="6">
        <f t="shared" si="2"/>
        <v>46132</v>
      </c>
      <c r="W6" s="6">
        <f t="shared" si="2"/>
        <v>46133</v>
      </c>
      <c r="X6" s="6">
        <f t="shared" si="2"/>
        <v>46134</v>
      </c>
      <c r="Y6" s="6">
        <f t="shared" si="2"/>
        <v>46135</v>
      </c>
      <c r="Z6" s="6">
        <f t="shared" si="2"/>
        <v>46136</v>
      </c>
      <c r="AA6" s="6">
        <f t="shared" si="2"/>
        <v>46137</v>
      </c>
      <c r="AB6" s="6">
        <f t="shared" si="2"/>
        <v>46138</v>
      </c>
      <c r="AC6" s="6">
        <f t="shared" si="2"/>
        <v>46139</v>
      </c>
      <c r="AD6" s="6">
        <f t="shared" si="2"/>
        <v>46140</v>
      </c>
      <c r="AE6" s="6">
        <f t="shared" si="2"/>
        <v>46141</v>
      </c>
      <c r="AF6" s="6">
        <f t="shared" si="2"/>
        <v>46142</v>
      </c>
      <c r="AG6" s="6" t="str">
        <f t="shared" si="2"/>
        <v/>
      </c>
      <c r="AI6" s="57"/>
    </row>
    <row r="7" spans="1:54" ht="33.75" customHeight="1" x14ac:dyDescent="0.25">
      <c r="A7" s="32"/>
      <c r="B7" s="35" t="s">
        <v>7</v>
      </c>
      <c r="C7" s="58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74"/>
      <c r="AI7" s="125"/>
      <c r="AJ7" s="125"/>
    </row>
    <row r="8" spans="1:54" ht="33.75" customHeight="1" x14ac:dyDescent="0.25">
      <c r="A8" s="32"/>
      <c r="B8" s="35" t="s">
        <v>8</v>
      </c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75"/>
      <c r="AI8" s="125"/>
      <c r="AJ8" s="125"/>
    </row>
    <row r="9" spans="1:54" ht="33.75" customHeight="1" x14ac:dyDescent="0.25">
      <c r="A9" s="32"/>
      <c r="B9" s="35" t="s">
        <v>9</v>
      </c>
      <c r="C9" s="60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75"/>
      <c r="AI9" s="125"/>
      <c r="AJ9" s="125"/>
    </row>
    <row r="10" spans="1:54" ht="33.75" customHeight="1" x14ac:dyDescent="0.25">
      <c r="A10" s="31">
        <f>C5</f>
        <v>46113</v>
      </c>
      <c r="B10" s="35" t="s">
        <v>10</v>
      </c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75"/>
      <c r="AI10" s="125"/>
      <c r="AJ10" s="125"/>
    </row>
    <row r="11" spans="1:54" ht="33.75" customHeight="1" x14ac:dyDescent="0.25">
      <c r="A11" s="32" t="s">
        <v>11</v>
      </c>
      <c r="B11" s="35" t="s">
        <v>12</v>
      </c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75"/>
      <c r="AI11" s="125"/>
      <c r="AJ11" s="125"/>
    </row>
    <row r="12" spans="1:54" ht="33.75" customHeight="1" x14ac:dyDescent="0.25">
      <c r="A12" s="32"/>
      <c r="B12" s="35" t="s">
        <v>13</v>
      </c>
      <c r="C12" s="60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75"/>
      <c r="AI12" s="125"/>
      <c r="AJ12" s="125"/>
    </row>
    <row r="13" spans="1:54" ht="33.75" customHeight="1" x14ac:dyDescent="0.25">
      <c r="A13" s="32"/>
      <c r="B13" s="35" t="s">
        <v>14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76"/>
      <c r="AH13" s="56"/>
      <c r="AI13" s="125"/>
      <c r="AJ13" s="54"/>
    </row>
    <row r="14" spans="1:54" ht="20.25" customHeight="1" x14ac:dyDescent="0.25">
      <c r="A14" s="32"/>
      <c r="B14" s="8" t="s">
        <v>15</v>
      </c>
      <c r="C14" s="4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9"/>
      <c r="AD14" s="9"/>
      <c r="AF14" s="10"/>
      <c r="AG14" s="64"/>
      <c r="AH14" s="57"/>
      <c r="AI14" s="27"/>
      <c r="AZ14" s="27"/>
      <c r="BA14" s="27"/>
      <c r="BB14" s="27"/>
    </row>
    <row r="15" spans="1:54" ht="23.25" customHeight="1" x14ac:dyDescent="0.25">
      <c r="A15" s="32"/>
      <c r="B15" s="107" t="s">
        <v>16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4"/>
      <c r="AC15" s="15" t="s">
        <v>17</v>
      </c>
      <c r="AD15" s="52">
        <f>SUM(C14:AG14)</f>
        <v>0</v>
      </c>
      <c r="AE15" s="16" t="s">
        <v>15</v>
      </c>
      <c r="AF15" s="17">
        <f>COUNTA(C14:AG14)</f>
        <v>0</v>
      </c>
      <c r="AG15" s="16" t="s">
        <v>5</v>
      </c>
      <c r="AI15" s="57"/>
    </row>
    <row r="16" spans="1:54" ht="23.25" customHeight="1" x14ac:dyDescent="0.25">
      <c r="A16" s="18"/>
      <c r="B16" s="108"/>
      <c r="C16" s="19"/>
      <c r="D16" s="20"/>
      <c r="E16" s="20"/>
      <c r="F16" s="20"/>
      <c r="G16" s="20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2"/>
      <c r="X16" s="22"/>
      <c r="Y16" s="22"/>
      <c r="Z16" s="21"/>
      <c r="AA16" s="22"/>
      <c r="AB16" s="20"/>
      <c r="AC16" s="23" t="s">
        <v>18</v>
      </c>
      <c r="AD16" s="53">
        <f>AD15</f>
        <v>0</v>
      </c>
      <c r="AE16" s="24" t="s">
        <v>15</v>
      </c>
      <c r="AF16" s="25">
        <f>AF15</f>
        <v>0</v>
      </c>
      <c r="AG16" s="24" t="s">
        <v>5</v>
      </c>
      <c r="AI16" s="57"/>
    </row>
    <row r="18" spans="1:51" ht="13.5" customHeight="1" x14ac:dyDescent="0.25">
      <c r="A18" s="34"/>
      <c r="B18" s="1" t="s">
        <v>5</v>
      </c>
      <c r="C18" s="2">
        <f>DATE(YEAR(C5),MONTH(C5)+1,1)</f>
        <v>46143</v>
      </c>
      <c r="D18" s="3">
        <f t="shared" ref="D18:AD18" si="3">C18+1</f>
        <v>46144</v>
      </c>
      <c r="E18" s="3">
        <f t="shared" si="3"/>
        <v>46145</v>
      </c>
      <c r="F18" s="3">
        <f t="shared" si="3"/>
        <v>46146</v>
      </c>
      <c r="G18" s="3">
        <f t="shared" si="3"/>
        <v>46147</v>
      </c>
      <c r="H18" s="3">
        <f t="shared" si="3"/>
        <v>46148</v>
      </c>
      <c r="I18" s="3">
        <f t="shared" si="3"/>
        <v>46149</v>
      </c>
      <c r="J18" s="3">
        <f t="shared" si="3"/>
        <v>46150</v>
      </c>
      <c r="K18" s="3">
        <f t="shared" si="3"/>
        <v>46151</v>
      </c>
      <c r="L18" s="3">
        <f t="shared" si="3"/>
        <v>46152</v>
      </c>
      <c r="M18" s="3">
        <f t="shared" si="3"/>
        <v>46153</v>
      </c>
      <c r="N18" s="3">
        <f t="shared" si="3"/>
        <v>46154</v>
      </c>
      <c r="O18" s="3">
        <f t="shared" si="3"/>
        <v>46155</v>
      </c>
      <c r="P18" s="3">
        <f t="shared" si="3"/>
        <v>46156</v>
      </c>
      <c r="Q18" s="3">
        <f t="shared" si="3"/>
        <v>46157</v>
      </c>
      <c r="R18" s="3">
        <f t="shared" si="3"/>
        <v>46158</v>
      </c>
      <c r="S18" s="3">
        <f t="shared" si="3"/>
        <v>46159</v>
      </c>
      <c r="T18" s="3">
        <f t="shared" si="3"/>
        <v>46160</v>
      </c>
      <c r="U18" s="3">
        <f t="shared" si="3"/>
        <v>46161</v>
      </c>
      <c r="V18" s="3">
        <f t="shared" si="3"/>
        <v>46162</v>
      </c>
      <c r="W18" s="3">
        <f t="shared" si="3"/>
        <v>46163</v>
      </c>
      <c r="X18" s="3">
        <f t="shared" si="3"/>
        <v>46164</v>
      </c>
      <c r="Y18" s="3">
        <f t="shared" si="3"/>
        <v>46165</v>
      </c>
      <c r="Z18" s="3">
        <f t="shared" si="3"/>
        <v>46166</v>
      </c>
      <c r="AA18" s="3">
        <f t="shared" si="3"/>
        <v>46167</v>
      </c>
      <c r="AB18" s="3">
        <f t="shared" si="3"/>
        <v>46168</v>
      </c>
      <c r="AC18" s="3">
        <f t="shared" si="3"/>
        <v>46169</v>
      </c>
      <c r="AD18" s="3">
        <f t="shared" si="3"/>
        <v>46170</v>
      </c>
      <c r="AE18" s="3">
        <f>IF(AD18="","",IF(DAY($C$5)=DAY(AD18+1),"",AD18+1))</f>
        <v>46171</v>
      </c>
      <c r="AF18" s="3">
        <f>IF(AE18="","",IF(DAY($C$5)=DAY(AE18+1),"",AE18+1))</f>
        <v>46172</v>
      </c>
      <c r="AG18" s="4">
        <f>IF(AF18="","",IF(DAY($C$5)=DAY(AF18+1),"",AF18+1))</f>
        <v>46173</v>
      </c>
      <c r="AI18" s="57"/>
    </row>
    <row r="19" spans="1:51" ht="13.5" customHeight="1" x14ac:dyDescent="0.25">
      <c r="A19" s="32"/>
      <c r="B19" s="1" t="s">
        <v>6</v>
      </c>
      <c r="C19" s="5">
        <f t="shared" ref="C19:AG19" si="4">IF(C18="","",C18)</f>
        <v>46143</v>
      </c>
      <c r="D19" s="6">
        <f t="shared" si="4"/>
        <v>46144</v>
      </c>
      <c r="E19" s="6">
        <f t="shared" si="4"/>
        <v>46145</v>
      </c>
      <c r="F19" s="6">
        <f t="shared" si="4"/>
        <v>46146</v>
      </c>
      <c r="G19" s="6">
        <f t="shared" si="4"/>
        <v>46147</v>
      </c>
      <c r="H19" s="6">
        <f t="shared" si="4"/>
        <v>46148</v>
      </c>
      <c r="I19" s="6">
        <f t="shared" si="4"/>
        <v>46149</v>
      </c>
      <c r="J19" s="6">
        <f t="shared" si="4"/>
        <v>46150</v>
      </c>
      <c r="K19" s="6">
        <f t="shared" si="4"/>
        <v>46151</v>
      </c>
      <c r="L19" s="6">
        <f t="shared" si="4"/>
        <v>46152</v>
      </c>
      <c r="M19" s="6">
        <f t="shared" si="4"/>
        <v>46153</v>
      </c>
      <c r="N19" s="6">
        <f t="shared" si="4"/>
        <v>46154</v>
      </c>
      <c r="O19" s="6">
        <f t="shared" si="4"/>
        <v>46155</v>
      </c>
      <c r="P19" s="6">
        <f t="shared" si="4"/>
        <v>46156</v>
      </c>
      <c r="Q19" s="6">
        <f t="shared" si="4"/>
        <v>46157</v>
      </c>
      <c r="R19" s="6">
        <f t="shared" si="4"/>
        <v>46158</v>
      </c>
      <c r="S19" s="6">
        <f t="shared" si="4"/>
        <v>46159</v>
      </c>
      <c r="T19" s="6">
        <f t="shared" si="4"/>
        <v>46160</v>
      </c>
      <c r="U19" s="6">
        <f t="shared" si="4"/>
        <v>46161</v>
      </c>
      <c r="V19" s="6">
        <f t="shared" si="4"/>
        <v>46162</v>
      </c>
      <c r="W19" s="6">
        <f t="shared" si="4"/>
        <v>46163</v>
      </c>
      <c r="X19" s="6">
        <f t="shared" si="4"/>
        <v>46164</v>
      </c>
      <c r="Y19" s="6">
        <f t="shared" si="4"/>
        <v>46165</v>
      </c>
      <c r="Z19" s="6">
        <f t="shared" si="4"/>
        <v>46166</v>
      </c>
      <c r="AA19" s="6">
        <f t="shared" si="4"/>
        <v>46167</v>
      </c>
      <c r="AB19" s="6">
        <f t="shared" si="4"/>
        <v>46168</v>
      </c>
      <c r="AC19" s="6">
        <f t="shared" si="4"/>
        <v>46169</v>
      </c>
      <c r="AD19" s="6">
        <f t="shared" si="4"/>
        <v>46170</v>
      </c>
      <c r="AE19" s="6">
        <f t="shared" si="4"/>
        <v>46171</v>
      </c>
      <c r="AF19" s="6">
        <f t="shared" si="4"/>
        <v>46172</v>
      </c>
      <c r="AG19" s="7">
        <f t="shared" si="4"/>
        <v>46173</v>
      </c>
    </row>
    <row r="20" spans="1:51" ht="33.75" customHeight="1" x14ac:dyDescent="0.25">
      <c r="A20" s="32"/>
      <c r="B20" s="35" t="s">
        <v>7</v>
      </c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74"/>
      <c r="AS20" s="125"/>
      <c r="AT20" s="125"/>
      <c r="AW20" s="29"/>
      <c r="AX20" s="121"/>
      <c r="AY20" s="121"/>
    </row>
    <row r="21" spans="1:51" ht="33.75" customHeight="1" x14ac:dyDescent="0.25">
      <c r="A21" s="32"/>
      <c r="B21" s="35" t="s">
        <v>8</v>
      </c>
      <c r="C21" s="60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75"/>
      <c r="AS21" s="125"/>
      <c r="AT21" s="125"/>
      <c r="AW21" s="29"/>
      <c r="AX21" s="121"/>
      <c r="AY21" s="121"/>
    </row>
    <row r="22" spans="1:51" ht="33.75" customHeight="1" x14ac:dyDescent="0.25">
      <c r="A22" s="32"/>
      <c r="B22" s="35" t="s">
        <v>9</v>
      </c>
      <c r="C22" s="60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75"/>
      <c r="AS22" s="125"/>
      <c r="AT22" s="125"/>
      <c r="AW22" s="29"/>
      <c r="AX22" s="121"/>
      <c r="AY22" s="121"/>
    </row>
    <row r="23" spans="1:51" ht="33.75" customHeight="1" x14ac:dyDescent="0.25">
      <c r="A23" s="31">
        <f>C18</f>
        <v>46143</v>
      </c>
      <c r="B23" s="35" t="s">
        <v>10</v>
      </c>
      <c r="C23" s="60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75"/>
      <c r="AS23" s="125"/>
      <c r="AT23" s="125"/>
      <c r="AW23" s="29"/>
      <c r="AX23" s="121"/>
      <c r="AY23" s="121"/>
    </row>
    <row r="24" spans="1:51" ht="33.75" customHeight="1" x14ac:dyDescent="0.25">
      <c r="A24" s="32" t="s">
        <v>11</v>
      </c>
      <c r="B24" s="35" t="s">
        <v>12</v>
      </c>
      <c r="C24" s="60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75"/>
      <c r="AS24" s="125"/>
      <c r="AT24" s="125"/>
      <c r="AW24" s="29"/>
      <c r="AX24" s="121"/>
      <c r="AY24" s="121"/>
    </row>
    <row r="25" spans="1:51" ht="33.75" customHeight="1" x14ac:dyDescent="0.25">
      <c r="A25" s="32"/>
      <c r="B25" s="35" t="s">
        <v>13</v>
      </c>
      <c r="C25" s="60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75"/>
      <c r="AS25" s="125"/>
      <c r="AT25" s="125"/>
      <c r="AW25" s="29"/>
      <c r="AX25" s="121"/>
      <c r="AY25" s="121"/>
    </row>
    <row r="26" spans="1:51" ht="33.75" customHeight="1" x14ac:dyDescent="0.25">
      <c r="A26" s="32"/>
      <c r="B26" s="65" t="s">
        <v>14</v>
      </c>
      <c r="C26" s="62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76"/>
      <c r="AH26" s="56"/>
      <c r="AS26" s="125"/>
      <c r="AT26" s="125"/>
      <c r="AW26" s="29"/>
      <c r="AX26" s="54"/>
      <c r="AY26" s="29"/>
    </row>
    <row r="27" spans="1:51" ht="20.25" customHeight="1" x14ac:dyDescent="0.25">
      <c r="A27" s="32"/>
      <c r="B27" s="8" t="s">
        <v>15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64"/>
      <c r="AC27" s="64"/>
      <c r="AD27" s="64"/>
      <c r="AE27" s="64"/>
      <c r="AF27" s="64"/>
      <c r="AG27" s="64"/>
      <c r="AH27" s="57"/>
      <c r="AS27" s="27"/>
      <c r="AT27" s="27"/>
      <c r="AW27" s="27"/>
      <c r="AX27" s="27"/>
      <c r="AY27" s="29"/>
    </row>
    <row r="28" spans="1:51" ht="23.25" customHeight="1" x14ac:dyDescent="0.25">
      <c r="A28" s="32"/>
      <c r="B28" s="107" t="s">
        <v>16</v>
      </c>
      <c r="C28" s="2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111" t="s">
        <v>42</v>
      </c>
      <c r="X28" s="112"/>
      <c r="Y28" s="86"/>
      <c r="Z28" s="16" t="s">
        <v>15</v>
      </c>
      <c r="AA28" s="17"/>
      <c r="AB28" s="16" t="s">
        <v>5</v>
      </c>
      <c r="AC28" s="15" t="s">
        <v>17</v>
      </c>
      <c r="AD28" s="52">
        <f>SUM(C27:AG27)</f>
        <v>0</v>
      </c>
      <c r="AE28" s="16" t="s">
        <v>15</v>
      </c>
      <c r="AF28" s="17">
        <f>COUNTA(C27:AG27)</f>
        <v>0</v>
      </c>
      <c r="AG28" s="16" t="s">
        <v>5</v>
      </c>
      <c r="AI28" s="57"/>
    </row>
    <row r="29" spans="1:51" ht="23.25" customHeight="1" x14ac:dyDescent="0.25">
      <c r="A29" s="18"/>
      <c r="B29" s="108"/>
      <c r="C29" s="19"/>
      <c r="D29" s="20"/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113" t="s">
        <v>18</v>
      </c>
      <c r="X29" s="114"/>
      <c r="Y29" s="87"/>
      <c r="Z29" s="24" t="s">
        <v>15</v>
      </c>
      <c r="AA29" s="25"/>
      <c r="AB29" s="24" t="s">
        <v>5</v>
      </c>
      <c r="AC29" s="23" t="s">
        <v>18</v>
      </c>
      <c r="AD29" s="53">
        <f>AD16+AD28</f>
        <v>0</v>
      </c>
      <c r="AE29" s="24" t="s">
        <v>15</v>
      </c>
      <c r="AF29" s="25">
        <f>AF16+AF28</f>
        <v>0</v>
      </c>
      <c r="AG29" s="24" t="s">
        <v>5</v>
      </c>
      <c r="AI29" s="57"/>
    </row>
    <row r="30" spans="1:51" x14ac:dyDescent="0.25">
      <c r="AI30" s="57"/>
    </row>
    <row r="31" spans="1:51" ht="13.5" customHeight="1" x14ac:dyDescent="0.25">
      <c r="A31" s="34"/>
      <c r="B31" s="1" t="s">
        <v>5</v>
      </c>
      <c r="C31" s="2">
        <f>DATE(YEAR(C18),MONTH(C18)+1,1)</f>
        <v>46174</v>
      </c>
      <c r="D31" s="3">
        <f t="shared" ref="D31:AD31" si="5">C31+1</f>
        <v>46175</v>
      </c>
      <c r="E31" s="3">
        <f t="shared" si="5"/>
        <v>46176</v>
      </c>
      <c r="F31" s="3">
        <f t="shared" si="5"/>
        <v>46177</v>
      </c>
      <c r="G31" s="3">
        <f t="shared" si="5"/>
        <v>46178</v>
      </c>
      <c r="H31" s="3">
        <f t="shared" si="5"/>
        <v>46179</v>
      </c>
      <c r="I31" s="3">
        <f t="shared" si="5"/>
        <v>46180</v>
      </c>
      <c r="J31" s="3">
        <f t="shared" si="5"/>
        <v>46181</v>
      </c>
      <c r="K31" s="3">
        <f t="shared" si="5"/>
        <v>46182</v>
      </c>
      <c r="L31" s="3">
        <f t="shared" si="5"/>
        <v>46183</v>
      </c>
      <c r="M31" s="3">
        <f t="shared" si="5"/>
        <v>46184</v>
      </c>
      <c r="N31" s="3">
        <f t="shared" si="5"/>
        <v>46185</v>
      </c>
      <c r="O31" s="3">
        <f t="shared" si="5"/>
        <v>46186</v>
      </c>
      <c r="P31" s="66">
        <f t="shared" si="5"/>
        <v>46187</v>
      </c>
      <c r="Q31" s="3">
        <f t="shared" si="5"/>
        <v>46188</v>
      </c>
      <c r="R31" s="3">
        <f t="shared" si="5"/>
        <v>46189</v>
      </c>
      <c r="S31" s="3">
        <f t="shared" si="5"/>
        <v>46190</v>
      </c>
      <c r="T31" s="3">
        <f t="shared" si="5"/>
        <v>46191</v>
      </c>
      <c r="U31" s="3">
        <f t="shared" si="5"/>
        <v>46192</v>
      </c>
      <c r="V31" s="3">
        <f t="shared" si="5"/>
        <v>46193</v>
      </c>
      <c r="W31" s="3">
        <f t="shared" si="5"/>
        <v>46194</v>
      </c>
      <c r="X31" s="3">
        <f t="shared" si="5"/>
        <v>46195</v>
      </c>
      <c r="Y31" s="3">
        <f t="shared" si="5"/>
        <v>46196</v>
      </c>
      <c r="Z31" s="3">
        <f t="shared" si="5"/>
        <v>46197</v>
      </c>
      <c r="AA31" s="3">
        <f t="shared" si="5"/>
        <v>46198</v>
      </c>
      <c r="AB31" s="3">
        <f t="shared" si="5"/>
        <v>46199</v>
      </c>
      <c r="AC31" s="3">
        <f t="shared" si="5"/>
        <v>46200</v>
      </c>
      <c r="AD31" s="3">
        <f t="shared" si="5"/>
        <v>46201</v>
      </c>
      <c r="AE31" s="3">
        <f>IF(AD31="","",IF(DAY($C$5)=DAY(AD31+1),"",AD31+1))</f>
        <v>46202</v>
      </c>
      <c r="AF31" s="3">
        <f>IF(AE31="","",IF(DAY($C$5)=DAY(AE31+1),"",AE31+1))</f>
        <v>46203</v>
      </c>
      <c r="AG31" s="4" t="str">
        <f>IF(AF31="","",IF(DAY($C$5)=DAY(AF31+1),"",AF31+1))</f>
        <v/>
      </c>
      <c r="AI31" s="67"/>
    </row>
    <row r="32" spans="1:51" ht="13.5" customHeight="1" x14ac:dyDescent="0.25">
      <c r="A32" s="32"/>
      <c r="B32" s="1" t="s">
        <v>6</v>
      </c>
      <c r="C32" s="5">
        <f t="shared" ref="C32:AG32" si="6">IF(C31="","",C31)</f>
        <v>46174</v>
      </c>
      <c r="D32" s="6">
        <f t="shared" si="6"/>
        <v>46175</v>
      </c>
      <c r="E32" s="6">
        <f t="shared" si="6"/>
        <v>46176</v>
      </c>
      <c r="F32" s="6">
        <f t="shared" si="6"/>
        <v>46177</v>
      </c>
      <c r="G32" s="6">
        <f t="shared" si="6"/>
        <v>46178</v>
      </c>
      <c r="H32" s="6">
        <f t="shared" si="6"/>
        <v>46179</v>
      </c>
      <c r="I32" s="6">
        <f t="shared" si="6"/>
        <v>46180</v>
      </c>
      <c r="J32" s="6">
        <f t="shared" si="6"/>
        <v>46181</v>
      </c>
      <c r="K32" s="6">
        <f t="shared" si="6"/>
        <v>46182</v>
      </c>
      <c r="L32" s="6">
        <f t="shared" si="6"/>
        <v>46183</v>
      </c>
      <c r="M32" s="6">
        <f t="shared" si="6"/>
        <v>46184</v>
      </c>
      <c r="N32" s="6">
        <f t="shared" si="6"/>
        <v>46185</v>
      </c>
      <c r="O32" s="6">
        <f t="shared" si="6"/>
        <v>46186</v>
      </c>
      <c r="P32" s="6">
        <f t="shared" si="6"/>
        <v>46187</v>
      </c>
      <c r="Q32" s="6">
        <f t="shared" si="6"/>
        <v>46188</v>
      </c>
      <c r="R32" s="6">
        <f t="shared" si="6"/>
        <v>46189</v>
      </c>
      <c r="S32" s="6">
        <f t="shared" si="6"/>
        <v>46190</v>
      </c>
      <c r="T32" s="6">
        <f t="shared" si="6"/>
        <v>46191</v>
      </c>
      <c r="U32" s="6">
        <f t="shared" si="6"/>
        <v>46192</v>
      </c>
      <c r="V32" s="6">
        <f t="shared" si="6"/>
        <v>46193</v>
      </c>
      <c r="W32" s="6">
        <f t="shared" si="6"/>
        <v>46194</v>
      </c>
      <c r="X32" s="6">
        <f t="shared" si="6"/>
        <v>46195</v>
      </c>
      <c r="Y32" s="6">
        <f t="shared" si="6"/>
        <v>46196</v>
      </c>
      <c r="Z32" s="6">
        <f t="shared" si="6"/>
        <v>46197</v>
      </c>
      <c r="AA32" s="6">
        <f t="shared" si="6"/>
        <v>46198</v>
      </c>
      <c r="AB32" s="6">
        <f t="shared" si="6"/>
        <v>46199</v>
      </c>
      <c r="AC32" s="6">
        <f t="shared" si="6"/>
        <v>46200</v>
      </c>
      <c r="AD32" s="6">
        <f t="shared" si="6"/>
        <v>46201</v>
      </c>
      <c r="AE32" s="6">
        <f t="shared" si="6"/>
        <v>46202</v>
      </c>
      <c r="AF32" s="6">
        <f t="shared" si="6"/>
        <v>46203</v>
      </c>
      <c r="AG32" s="7" t="str">
        <f t="shared" si="6"/>
        <v/>
      </c>
      <c r="AI32" s="57"/>
    </row>
    <row r="33" spans="1:61" ht="33.75" customHeight="1" x14ac:dyDescent="0.25">
      <c r="A33" s="32"/>
      <c r="B33" s="35" t="s">
        <v>7</v>
      </c>
      <c r="C33" s="58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74"/>
      <c r="AT33" s="68"/>
      <c r="BI33" s="54"/>
    </row>
    <row r="34" spans="1:61" ht="33.75" customHeight="1" x14ac:dyDescent="0.25">
      <c r="A34" s="32"/>
      <c r="B34" s="35" t="s">
        <v>8</v>
      </c>
      <c r="C34" s="60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75"/>
      <c r="AT34" s="68"/>
      <c r="BI34" s="54"/>
    </row>
    <row r="35" spans="1:61" ht="33.75" customHeight="1" x14ac:dyDescent="0.25">
      <c r="A35" s="32"/>
      <c r="B35" s="35" t="s">
        <v>9</v>
      </c>
      <c r="C35" s="60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75"/>
      <c r="AT35" s="68"/>
      <c r="BI35" s="54"/>
    </row>
    <row r="36" spans="1:61" ht="33.75" customHeight="1" x14ac:dyDescent="0.25">
      <c r="A36" s="31">
        <f>C31</f>
        <v>46174</v>
      </c>
      <c r="B36" s="35" t="s">
        <v>10</v>
      </c>
      <c r="C36" s="60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75"/>
      <c r="AT36" s="68"/>
      <c r="BI36" s="54"/>
    </row>
    <row r="37" spans="1:61" ht="33.75" customHeight="1" x14ac:dyDescent="0.25">
      <c r="A37" s="32" t="s">
        <v>11</v>
      </c>
      <c r="B37" s="35" t="s">
        <v>12</v>
      </c>
      <c r="C37" s="60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75"/>
      <c r="AT37" s="68"/>
      <c r="BI37" s="54"/>
    </row>
    <row r="38" spans="1:61" ht="33.75" customHeight="1" x14ac:dyDescent="0.25">
      <c r="A38" s="32"/>
      <c r="B38" s="65" t="s">
        <v>13</v>
      </c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75"/>
      <c r="AT38" s="68"/>
      <c r="BI38" s="54"/>
    </row>
    <row r="39" spans="1:61" ht="33.75" customHeight="1" x14ac:dyDescent="0.25">
      <c r="A39" s="32"/>
      <c r="B39" s="69" t="s">
        <v>14</v>
      </c>
      <c r="C39" s="62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76"/>
      <c r="AH39" s="56"/>
      <c r="AT39" s="68"/>
      <c r="BI39" s="54"/>
    </row>
    <row r="40" spans="1:61" ht="20.25" customHeight="1" x14ac:dyDescent="0.25">
      <c r="A40" s="32"/>
      <c r="B40" s="70" t="s">
        <v>15</v>
      </c>
      <c r="C40" s="71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72"/>
      <c r="AH40" s="57"/>
      <c r="AT40" s="27"/>
      <c r="BI40" s="27"/>
    </row>
    <row r="41" spans="1:61" ht="23.25" customHeight="1" x14ac:dyDescent="0.25">
      <c r="A41" s="32"/>
      <c r="B41" s="107" t="s">
        <v>16</v>
      </c>
      <c r="C41" s="26"/>
      <c r="D41" s="27"/>
      <c r="E41" s="27"/>
      <c r="F41" s="27"/>
      <c r="G41" s="27"/>
      <c r="H41" s="27"/>
      <c r="I41" s="27"/>
      <c r="J41" s="73"/>
      <c r="K41" s="73"/>
      <c r="L41" s="73"/>
      <c r="M41" s="73"/>
      <c r="N41" s="73"/>
      <c r="O41" s="73"/>
      <c r="P41" s="27"/>
      <c r="Q41" s="73"/>
      <c r="R41" s="73"/>
      <c r="S41" s="73"/>
      <c r="T41" s="73"/>
      <c r="U41" s="73"/>
      <c r="V41" s="73"/>
      <c r="W41" s="111" t="s">
        <v>43</v>
      </c>
      <c r="X41" s="112"/>
      <c r="Y41" s="86"/>
      <c r="Z41" s="16" t="s">
        <v>15</v>
      </c>
      <c r="AA41" s="17"/>
      <c r="AB41" s="16" t="s">
        <v>5</v>
      </c>
      <c r="AC41" s="15" t="s">
        <v>17</v>
      </c>
      <c r="AD41" s="52">
        <f>SUM(C40:AG40)</f>
        <v>0</v>
      </c>
      <c r="AE41" s="16" t="s">
        <v>15</v>
      </c>
      <c r="AF41" s="17">
        <f>COUNTA(C40:AG40)</f>
        <v>0</v>
      </c>
      <c r="AG41" s="16" t="s">
        <v>5</v>
      </c>
    </row>
    <row r="42" spans="1:61" ht="23.25" customHeight="1" x14ac:dyDescent="0.25">
      <c r="A42" s="18"/>
      <c r="B42" s="108"/>
      <c r="C42" s="19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13" t="s">
        <v>18</v>
      </c>
      <c r="X42" s="114"/>
      <c r="Y42" s="87"/>
      <c r="Z42" s="24" t="s">
        <v>15</v>
      </c>
      <c r="AA42" s="25"/>
      <c r="AB42" s="24" t="s">
        <v>5</v>
      </c>
      <c r="AC42" s="23" t="s">
        <v>19</v>
      </c>
      <c r="AD42" s="53">
        <f>AD29+AD41</f>
        <v>0</v>
      </c>
      <c r="AE42" s="24" t="s">
        <v>20</v>
      </c>
      <c r="AF42" s="25">
        <f>AF29+AF41</f>
        <v>0</v>
      </c>
      <c r="AG42" s="24" t="s">
        <v>21</v>
      </c>
    </row>
    <row r="44" spans="1:61" ht="13.5" customHeight="1" x14ac:dyDescent="0.25">
      <c r="A44" s="34"/>
      <c r="B44" s="1" t="s">
        <v>5</v>
      </c>
      <c r="C44" s="2">
        <f>DATE(YEAR(C31),MONTH(C31)+1,1)</f>
        <v>46204</v>
      </c>
      <c r="D44" s="3">
        <f t="shared" ref="D44:AD44" si="7">C44+1</f>
        <v>46205</v>
      </c>
      <c r="E44" s="3">
        <f t="shared" si="7"/>
        <v>46206</v>
      </c>
      <c r="F44" s="3">
        <f t="shared" si="7"/>
        <v>46207</v>
      </c>
      <c r="G44" s="3">
        <f t="shared" si="7"/>
        <v>46208</v>
      </c>
      <c r="H44" s="3">
        <f t="shared" si="7"/>
        <v>46209</v>
      </c>
      <c r="I44" s="3">
        <f t="shared" si="7"/>
        <v>46210</v>
      </c>
      <c r="J44" s="3">
        <f t="shared" si="7"/>
        <v>46211</v>
      </c>
      <c r="K44" s="3">
        <f t="shared" si="7"/>
        <v>46212</v>
      </c>
      <c r="L44" s="3">
        <f t="shared" si="7"/>
        <v>46213</v>
      </c>
      <c r="M44" s="3">
        <f t="shared" si="7"/>
        <v>46214</v>
      </c>
      <c r="N44" s="3">
        <f t="shared" si="7"/>
        <v>46215</v>
      </c>
      <c r="O44" s="3">
        <f t="shared" si="7"/>
        <v>46216</v>
      </c>
      <c r="P44" s="3">
        <f t="shared" si="7"/>
        <v>46217</v>
      </c>
      <c r="Q44" s="3">
        <f t="shared" si="7"/>
        <v>46218</v>
      </c>
      <c r="R44" s="3">
        <f t="shared" si="7"/>
        <v>46219</v>
      </c>
      <c r="S44" s="3">
        <f t="shared" si="7"/>
        <v>46220</v>
      </c>
      <c r="T44" s="3">
        <f t="shared" si="7"/>
        <v>46221</v>
      </c>
      <c r="U44" s="3">
        <f t="shared" si="7"/>
        <v>46222</v>
      </c>
      <c r="V44" s="3">
        <f t="shared" si="7"/>
        <v>46223</v>
      </c>
      <c r="W44" s="3">
        <f t="shared" si="7"/>
        <v>46224</v>
      </c>
      <c r="X44" s="3">
        <f t="shared" si="7"/>
        <v>46225</v>
      </c>
      <c r="Y44" s="3">
        <f t="shared" si="7"/>
        <v>46226</v>
      </c>
      <c r="Z44" s="3">
        <f t="shared" si="7"/>
        <v>46227</v>
      </c>
      <c r="AA44" s="3">
        <f t="shared" si="7"/>
        <v>46228</v>
      </c>
      <c r="AB44" s="3">
        <f t="shared" si="7"/>
        <v>46229</v>
      </c>
      <c r="AC44" s="3">
        <f t="shared" si="7"/>
        <v>46230</v>
      </c>
      <c r="AD44" s="3">
        <f t="shared" si="7"/>
        <v>46231</v>
      </c>
      <c r="AE44" s="3">
        <f>IF(AD44="","",IF(DAY($C$5)=DAY(AD44+1),"",AD44+1))</f>
        <v>46232</v>
      </c>
      <c r="AF44" s="3">
        <f>IF(AE44="","",IF(DAY($C$5)=DAY(AE44+1),"",AE44+1))</f>
        <v>46233</v>
      </c>
      <c r="AG44" s="4">
        <f>IF(AF44="","",IF(DAY($C$5)=DAY(AF44+1),"",AF44+1))</f>
        <v>46234</v>
      </c>
    </row>
    <row r="45" spans="1:61" ht="13.5" customHeight="1" x14ac:dyDescent="0.25">
      <c r="A45" s="32"/>
      <c r="B45" s="1" t="s">
        <v>6</v>
      </c>
      <c r="C45" s="5">
        <f t="shared" ref="C45:AG45" si="8">IF(C44="","",C44)</f>
        <v>46204</v>
      </c>
      <c r="D45" s="6">
        <f t="shared" si="8"/>
        <v>46205</v>
      </c>
      <c r="E45" s="6">
        <f t="shared" si="8"/>
        <v>46206</v>
      </c>
      <c r="F45" s="6">
        <f t="shared" si="8"/>
        <v>46207</v>
      </c>
      <c r="G45" s="6">
        <f t="shared" si="8"/>
        <v>46208</v>
      </c>
      <c r="H45" s="6">
        <f t="shared" si="8"/>
        <v>46209</v>
      </c>
      <c r="I45" s="6">
        <f t="shared" si="8"/>
        <v>46210</v>
      </c>
      <c r="J45" s="6">
        <f t="shared" si="8"/>
        <v>46211</v>
      </c>
      <c r="K45" s="6">
        <f t="shared" si="8"/>
        <v>46212</v>
      </c>
      <c r="L45" s="6">
        <f t="shared" si="8"/>
        <v>46213</v>
      </c>
      <c r="M45" s="6">
        <f t="shared" si="8"/>
        <v>46214</v>
      </c>
      <c r="N45" s="6">
        <f t="shared" si="8"/>
        <v>46215</v>
      </c>
      <c r="O45" s="6">
        <f t="shared" si="8"/>
        <v>46216</v>
      </c>
      <c r="P45" s="6">
        <f t="shared" si="8"/>
        <v>46217</v>
      </c>
      <c r="Q45" s="6">
        <f t="shared" si="8"/>
        <v>46218</v>
      </c>
      <c r="R45" s="6">
        <f t="shared" si="8"/>
        <v>46219</v>
      </c>
      <c r="S45" s="6">
        <f t="shared" si="8"/>
        <v>46220</v>
      </c>
      <c r="T45" s="6">
        <f t="shared" si="8"/>
        <v>46221</v>
      </c>
      <c r="U45" s="6">
        <f t="shared" si="8"/>
        <v>46222</v>
      </c>
      <c r="V45" s="6">
        <f t="shared" si="8"/>
        <v>46223</v>
      </c>
      <c r="W45" s="6">
        <f t="shared" si="8"/>
        <v>46224</v>
      </c>
      <c r="X45" s="6">
        <f t="shared" si="8"/>
        <v>46225</v>
      </c>
      <c r="Y45" s="6">
        <f t="shared" si="8"/>
        <v>46226</v>
      </c>
      <c r="Z45" s="6">
        <f t="shared" si="8"/>
        <v>46227</v>
      </c>
      <c r="AA45" s="6">
        <f t="shared" si="8"/>
        <v>46228</v>
      </c>
      <c r="AB45" s="6">
        <f t="shared" si="8"/>
        <v>46229</v>
      </c>
      <c r="AC45" s="6">
        <f t="shared" si="8"/>
        <v>46230</v>
      </c>
      <c r="AD45" s="6">
        <f t="shared" si="8"/>
        <v>46231</v>
      </c>
      <c r="AE45" s="6">
        <f t="shared" si="8"/>
        <v>46232</v>
      </c>
      <c r="AF45" s="6">
        <f t="shared" si="8"/>
        <v>46233</v>
      </c>
      <c r="AG45" s="7">
        <f t="shared" si="8"/>
        <v>46234</v>
      </c>
    </row>
    <row r="46" spans="1:61" ht="33.75" customHeight="1" x14ac:dyDescent="0.25">
      <c r="A46" s="32"/>
      <c r="B46" s="35" t="s">
        <v>7</v>
      </c>
      <c r="C46" s="58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74"/>
      <c r="BE46" s="122" t="s">
        <v>32</v>
      </c>
      <c r="BF46" s="122" t="s">
        <v>32</v>
      </c>
    </row>
    <row r="47" spans="1:61" ht="33.75" customHeight="1" x14ac:dyDescent="0.25">
      <c r="A47" s="32"/>
      <c r="B47" s="35" t="s">
        <v>8</v>
      </c>
      <c r="C47" s="6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75"/>
      <c r="BE47" s="123"/>
      <c r="BF47" s="123"/>
    </row>
    <row r="48" spans="1:61" ht="33.75" customHeight="1" x14ac:dyDescent="0.25">
      <c r="A48" s="32"/>
      <c r="B48" s="35" t="s">
        <v>9</v>
      </c>
      <c r="C48" s="60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75"/>
      <c r="BE48" s="123"/>
      <c r="BF48" s="123"/>
    </row>
    <row r="49" spans="1:58" ht="33.75" customHeight="1" x14ac:dyDescent="0.25">
      <c r="A49" s="31">
        <f>C44</f>
        <v>46204</v>
      </c>
      <c r="B49" s="35" t="s">
        <v>10</v>
      </c>
      <c r="C49" s="60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75"/>
      <c r="BE49" s="123"/>
      <c r="BF49" s="123"/>
    </row>
    <row r="50" spans="1:58" ht="33.75" customHeight="1" x14ac:dyDescent="0.25">
      <c r="A50" s="32" t="s">
        <v>11</v>
      </c>
      <c r="B50" s="35" t="s">
        <v>12</v>
      </c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75"/>
      <c r="BE50" s="123"/>
      <c r="BF50" s="123"/>
    </row>
    <row r="51" spans="1:58" ht="33.75" customHeight="1" x14ac:dyDescent="0.25">
      <c r="A51" s="32"/>
      <c r="B51" s="35" t="s">
        <v>13</v>
      </c>
      <c r="C51" s="60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75"/>
      <c r="BE51" s="123"/>
      <c r="BF51" s="123"/>
    </row>
    <row r="52" spans="1:58" ht="33.75" customHeight="1" x14ac:dyDescent="0.25">
      <c r="A52" s="32"/>
      <c r="B52" s="35" t="s">
        <v>14</v>
      </c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76"/>
      <c r="AH52" s="56"/>
      <c r="BE52" s="124"/>
      <c r="BF52" s="124"/>
    </row>
    <row r="53" spans="1:58" ht="20.25" customHeight="1" x14ac:dyDescent="0.25">
      <c r="A53" s="32"/>
      <c r="B53" s="8" t="s">
        <v>15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64"/>
      <c r="AG53" s="64"/>
      <c r="AH53" s="57"/>
      <c r="BE53" s="10"/>
      <c r="BF53" s="10"/>
    </row>
    <row r="54" spans="1:58" ht="23.25" customHeight="1" x14ac:dyDescent="0.25">
      <c r="A54" s="32"/>
      <c r="B54" s="107" t="s">
        <v>16</v>
      </c>
      <c r="C54" s="26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111" t="s">
        <v>44</v>
      </c>
      <c r="X54" s="112"/>
      <c r="Y54" s="86"/>
      <c r="Z54" s="16" t="s">
        <v>15</v>
      </c>
      <c r="AA54" s="17"/>
      <c r="AB54" s="16" t="s">
        <v>5</v>
      </c>
      <c r="AC54" s="15" t="s">
        <v>17</v>
      </c>
      <c r="AD54" s="52">
        <f>SUM(C53:AG53)</f>
        <v>0</v>
      </c>
      <c r="AE54" s="16" t="s">
        <v>15</v>
      </c>
      <c r="AF54" s="17">
        <f>COUNTA(C53:AG53)</f>
        <v>0</v>
      </c>
      <c r="AG54" s="16" t="s">
        <v>5</v>
      </c>
    </row>
    <row r="55" spans="1:58" ht="23.25" customHeight="1" x14ac:dyDescent="0.25">
      <c r="A55" s="18"/>
      <c r="B55" s="108"/>
      <c r="C55" s="19"/>
      <c r="D55" s="20"/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113" t="s">
        <v>18</v>
      </c>
      <c r="X55" s="114"/>
      <c r="Y55" s="87"/>
      <c r="Z55" s="24" t="s">
        <v>15</v>
      </c>
      <c r="AA55" s="25"/>
      <c r="AB55" s="24" t="s">
        <v>5</v>
      </c>
      <c r="AC55" s="23" t="s">
        <v>19</v>
      </c>
      <c r="AD55" s="53">
        <f>AD42+AD54</f>
        <v>0</v>
      </c>
      <c r="AE55" s="24" t="s">
        <v>20</v>
      </c>
      <c r="AF55" s="25">
        <f>AF42+AF54</f>
        <v>0</v>
      </c>
      <c r="AG55" s="24" t="s">
        <v>21</v>
      </c>
    </row>
    <row r="57" spans="1:58" ht="13.5" customHeight="1" x14ac:dyDescent="0.25">
      <c r="A57" s="34"/>
      <c r="B57" s="1" t="s">
        <v>5</v>
      </c>
      <c r="C57" s="2">
        <f>DATE(YEAR(C44),MONTH(C44)+1,1)</f>
        <v>46235</v>
      </c>
      <c r="D57" s="3">
        <f t="shared" ref="D57:AD57" si="9">C57+1</f>
        <v>46236</v>
      </c>
      <c r="E57" s="3">
        <f t="shared" si="9"/>
        <v>46237</v>
      </c>
      <c r="F57" s="3">
        <f t="shared" si="9"/>
        <v>46238</v>
      </c>
      <c r="G57" s="3">
        <f t="shared" si="9"/>
        <v>46239</v>
      </c>
      <c r="H57" s="3">
        <f t="shared" si="9"/>
        <v>46240</v>
      </c>
      <c r="I57" s="3">
        <f t="shared" si="9"/>
        <v>46241</v>
      </c>
      <c r="J57" s="3">
        <f t="shared" si="9"/>
        <v>46242</v>
      </c>
      <c r="K57" s="3">
        <f t="shared" si="9"/>
        <v>46243</v>
      </c>
      <c r="L57" s="3">
        <f t="shared" si="9"/>
        <v>46244</v>
      </c>
      <c r="M57" s="3">
        <f t="shared" si="9"/>
        <v>46245</v>
      </c>
      <c r="N57" s="3">
        <f t="shared" si="9"/>
        <v>46246</v>
      </c>
      <c r="O57" s="3">
        <f t="shared" si="9"/>
        <v>46247</v>
      </c>
      <c r="P57" s="3">
        <f t="shared" si="9"/>
        <v>46248</v>
      </c>
      <c r="Q57" s="3">
        <f t="shared" si="9"/>
        <v>46249</v>
      </c>
      <c r="R57" s="3">
        <f t="shared" si="9"/>
        <v>46250</v>
      </c>
      <c r="S57" s="3">
        <f t="shared" si="9"/>
        <v>46251</v>
      </c>
      <c r="T57" s="3">
        <f t="shared" si="9"/>
        <v>46252</v>
      </c>
      <c r="U57" s="3">
        <f t="shared" si="9"/>
        <v>46253</v>
      </c>
      <c r="V57" s="3">
        <f t="shared" si="9"/>
        <v>46254</v>
      </c>
      <c r="W57" s="3">
        <f t="shared" si="9"/>
        <v>46255</v>
      </c>
      <c r="X57" s="3">
        <f t="shared" si="9"/>
        <v>46256</v>
      </c>
      <c r="Y57" s="3">
        <f t="shared" si="9"/>
        <v>46257</v>
      </c>
      <c r="Z57" s="3">
        <f t="shared" si="9"/>
        <v>46258</v>
      </c>
      <c r="AA57" s="3">
        <f t="shared" si="9"/>
        <v>46259</v>
      </c>
      <c r="AB57" s="3">
        <f t="shared" si="9"/>
        <v>46260</v>
      </c>
      <c r="AC57" s="3">
        <f t="shared" si="9"/>
        <v>46261</v>
      </c>
      <c r="AD57" s="3">
        <f t="shared" si="9"/>
        <v>46262</v>
      </c>
      <c r="AE57" s="3">
        <f>IF(AD57="","",IF(DAY($C$5)=DAY(AD57+1),"",AD57+1))</f>
        <v>46263</v>
      </c>
      <c r="AF57" s="3">
        <f>IF(AE57="","",IF(DAY($C$5)=DAY(AE57+1),"",AE57+1))</f>
        <v>46264</v>
      </c>
      <c r="AG57" s="4">
        <f>IF(AF57="","",IF(DAY($C$5)=DAY(AF57+1),"",AF57+1))</f>
        <v>46265</v>
      </c>
    </row>
    <row r="58" spans="1:58" ht="13.5" customHeight="1" x14ac:dyDescent="0.25">
      <c r="A58" s="32"/>
      <c r="B58" s="1" t="s">
        <v>6</v>
      </c>
      <c r="C58" s="5">
        <f t="shared" ref="C58:AG58" si="10">IF(C57="","",C57)</f>
        <v>46235</v>
      </c>
      <c r="D58" s="6">
        <f t="shared" si="10"/>
        <v>46236</v>
      </c>
      <c r="E58" s="6">
        <f t="shared" si="10"/>
        <v>46237</v>
      </c>
      <c r="F58" s="6">
        <f t="shared" si="10"/>
        <v>46238</v>
      </c>
      <c r="G58" s="6">
        <f t="shared" si="10"/>
        <v>46239</v>
      </c>
      <c r="H58" s="6">
        <f t="shared" si="10"/>
        <v>46240</v>
      </c>
      <c r="I58" s="6">
        <f t="shared" si="10"/>
        <v>46241</v>
      </c>
      <c r="J58" s="6">
        <f t="shared" si="10"/>
        <v>46242</v>
      </c>
      <c r="K58" s="6">
        <f t="shared" si="10"/>
        <v>46243</v>
      </c>
      <c r="L58" s="6">
        <f t="shared" si="10"/>
        <v>46244</v>
      </c>
      <c r="M58" s="6">
        <f t="shared" si="10"/>
        <v>46245</v>
      </c>
      <c r="N58" s="6">
        <f t="shared" si="10"/>
        <v>46246</v>
      </c>
      <c r="O58" s="6">
        <f t="shared" si="10"/>
        <v>46247</v>
      </c>
      <c r="P58" s="6">
        <f t="shared" si="10"/>
        <v>46248</v>
      </c>
      <c r="Q58" s="6">
        <f t="shared" si="10"/>
        <v>46249</v>
      </c>
      <c r="R58" s="6">
        <f t="shared" si="10"/>
        <v>46250</v>
      </c>
      <c r="S58" s="6">
        <f t="shared" si="10"/>
        <v>46251</v>
      </c>
      <c r="T58" s="6">
        <f t="shared" si="10"/>
        <v>46252</v>
      </c>
      <c r="U58" s="6">
        <f t="shared" si="10"/>
        <v>46253</v>
      </c>
      <c r="V58" s="6">
        <f t="shared" si="10"/>
        <v>46254</v>
      </c>
      <c r="W58" s="6">
        <f t="shared" si="10"/>
        <v>46255</v>
      </c>
      <c r="X58" s="6">
        <f t="shared" si="10"/>
        <v>46256</v>
      </c>
      <c r="Y58" s="6">
        <f t="shared" si="10"/>
        <v>46257</v>
      </c>
      <c r="Z58" s="6">
        <f t="shared" si="10"/>
        <v>46258</v>
      </c>
      <c r="AA58" s="6">
        <f t="shared" si="10"/>
        <v>46259</v>
      </c>
      <c r="AB58" s="6">
        <f t="shared" si="10"/>
        <v>46260</v>
      </c>
      <c r="AC58" s="6">
        <f t="shared" si="10"/>
        <v>46261</v>
      </c>
      <c r="AD58" s="6">
        <f t="shared" si="10"/>
        <v>46262</v>
      </c>
      <c r="AE58" s="6">
        <f t="shared" si="10"/>
        <v>46263</v>
      </c>
      <c r="AF58" s="6">
        <f t="shared" si="10"/>
        <v>46264</v>
      </c>
      <c r="AG58" s="7">
        <f t="shared" si="10"/>
        <v>46265</v>
      </c>
    </row>
    <row r="59" spans="1:58" ht="33.75" customHeight="1" x14ac:dyDescent="0.25">
      <c r="A59" s="32"/>
      <c r="B59" s="35" t="s">
        <v>7</v>
      </c>
      <c r="C59" s="58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74"/>
    </row>
    <row r="60" spans="1:58" ht="33.75" customHeight="1" x14ac:dyDescent="0.25">
      <c r="A60" s="32"/>
      <c r="B60" s="35" t="s">
        <v>8</v>
      </c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75"/>
    </row>
    <row r="61" spans="1:58" ht="33.75" customHeight="1" x14ac:dyDescent="0.25">
      <c r="A61" s="32"/>
      <c r="B61" s="35" t="s">
        <v>9</v>
      </c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75"/>
    </row>
    <row r="62" spans="1:58" ht="33.75" customHeight="1" x14ac:dyDescent="0.25">
      <c r="A62" s="31">
        <f>C57</f>
        <v>46235</v>
      </c>
      <c r="B62" s="35" t="s">
        <v>10</v>
      </c>
      <c r="C62" s="60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75"/>
    </row>
    <row r="63" spans="1:58" ht="33.75" customHeight="1" x14ac:dyDescent="0.25">
      <c r="A63" s="32" t="s">
        <v>11</v>
      </c>
      <c r="B63" s="35" t="s">
        <v>12</v>
      </c>
      <c r="C63" s="60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75"/>
    </row>
    <row r="64" spans="1:58" ht="33.75" customHeight="1" x14ac:dyDescent="0.25">
      <c r="A64" s="32"/>
      <c r="B64" s="35" t="s">
        <v>13</v>
      </c>
      <c r="C64" s="60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75"/>
    </row>
    <row r="65" spans="1:34" ht="33.75" customHeight="1" x14ac:dyDescent="0.25">
      <c r="A65" s="32"/>
      <c r="B65" s="35" t="s">
        <v>14</v>
      </c>
      <c r="C65" s="62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76"/>
      <c r="AH65" s="56"/>
    </row>
    <row r="66" spans="1:34" ht="20.25" customHeight="1" x14ac:dyDescent="0.25">
      <c r="A66" s="32"/>
      <c r="B66" s="8" t="s">
        <v>15</v>
      </c>
      <c r="C66" s="48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57"/>
    </row>
    <row r="67" spans="1:34" ht="23.25" customHeight="1" x14ac:dyDescent="0.25">
      <c r="A67" s="32"/>
      <c r="B67" s="107" t="s">
        <v>16</v>
      </c>
      <c r="C67" s="2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111" t="s">
        <v>45</v>
      </c>
      <c r="X67" s="112"/>
      <c r="Y67" s="86"/>
      <c r="Z67" s="16" t="s">
        <v>15</v>
      </c>
      <c r="AA67" s="17"/>
      <c r="AB67" s="16" t="s">
        <v>5</v>
      </c>
      <c r="AC67" s="15" t="s">
        <v>17</v>
      </c>
      <c r="AD67" s="52">
        <f>SUM(C66:AG66)</f>
        <v>0</v>
      </c>
      <c r="AE67" s="16" t="s">
        <v>15</v>
      </c>
      <c r="AF67" s="17">
        <f>COUNTA(C66:AG66)</f>
        <v>0</v>
      </c>
      <c r="AG67" s="16" t="s">
        <v>5</v>
      </c>
    </row>
    <row r="68" spans="1:34" ht="23.25" customHeight="1" x14ac:dyDescent="0.25">
      <c r="A68" s="18"/>
      <c r="B68" s="108"/>
      <c r="C68" s="19"/>
      <c r="D68" s="20"/>
      <c r="E68" s="20"/>
      <c r="F68" s="20"/>
      <c r="G68" s="20"/>
      <c r="H68" s="20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113" t="s">
        <v>18</v>
      </c>
      <c r="X68" s="114"/>
      <c r="Y68" s="87"/>
      <c r="Z68" s="24" t="s">
        <v>15</v>
      </c>
      <c r="AA68" s="25"/>
      <c r="AB68" s="24" t="s">
        <v>5</v>
      </c>
      <c r="AC68" s="23" t="s">
        <v>19</v>
      </c>
      <c r="AD68" s="53">
        <f>AD55+AD67</f>
        <v>0</v>
      </c>
      <c r="AE68" s="24" t="s">
        <v>20</v>
      </c>
      <c r="AF68" s="25">
        <f>AF55+AF67</f>
        <v>0</v>
      </c>
      <c r="AG68" s="24" t="s">
        <v>21</v>
      </c>
    </row>
  </sheetData>
  <mergeCells count="29">
    <mergeCell ref="B15:B16"/>
    <mergeCell ref="AS20:AS26"/>
    <mergeCell ref="AT20:AT26"/>
    <mergeCell ref="J1:Y1"/>
    <mergeCell ref="A2:B2"/>
    <mergeCell ref="B3:D3"/>
    <mergeCell ref="E3:G3"/>
    <mergeCell ref="I3:K3"/>
    <mergeCell ref="L3:S3"/>
    <mergeCell ref="U3:Y3"/>
    <mergeCell ref="BE46:BE52"/>
    <mergeCell ref="BF46:BF52"/>
    <mergeCell ref="Z3:AG3"/>
    <mergeCell ref="AI7:AI13"/>
    <mergeCell ref="AJ7:AJ12"/>
    <mergeCell ref="B54:B55"/>
    <mergeCell ref="B67:B68"/>
    <mergeCell ref="AX20:AX25"/>
    <mergeCell ref="AY20:AY25"/>
    <mergeCell ref="B28:B29"/>
    <mergeCell ref="B41:B42"/>
    <mergeCell ref="W28:X28"/>
    <mergeCell ref="W29:X29"/>
    <mergeCell ref="W41:X41"/>
    <mergeCell ref="W42:X42"/>
    <mergeCell ref="W54:X54"/>
    <mergeCell ref="W55:X55"/>
    <mergeCell ref="W67:X67"/>
    <mergeCell ref="W68:X68"/>
  </mergeCells>
  <phoneticPr fontId="2"/>
  <printOptions horizontalCentered="1"/>
  <pageMargins left="0.11811023622047245" right="0.11811023622047245" top="0.15748031496062992" bottom="0.15748031496062992" header="0.31496062992125984" footer="0.31496062992125984"/>
  <pageSetup paperSize="9" scale="62" fitToHeight="0" orientation="portrait" r:id="rId1"/>
  <headerFooter>
    <oddHeader>&amp;R（参考様式）</oddHeader>
  </headerFooter>
  <rowBreaks count="1" manualBreakCount="1">
    <brk id="55" max="32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I94"/>
  <sheetViews>
    <sheetView view="pageBreakPreview" zoomScale="70" zoomScaleNormal="100" zoomScaleSheetLayoutView="70" workbookViewId="0">
      <selection activeCell="Q10" sqref="Q10"/>
    </sheetView>
  </sheetViews>
  <sheetFormatPr defaultColWidth="9" defaultRowHeight="13.3" x14ac:dyDescent="0.25"/>
  <cols>
    <col min="1" max="2" width="3.69140625" style="29" customWidth="1"/>
    <col min="3" max="33" width="5.07421875" style="29" customWidth="1"/>
    <col min="34" max="34" width="6.3046875" style="28" customWidth="1"/>
    <col min="35" max="35" width="8.3046875" style="28" customWidth="1"/>
    <col min="36" max="51" width="3.3046875" style="28" customWidth="1"/>
    <col min="52" max="16384" width="9" style="28"/>
  </cols>
  <sheetData>
    <row r="1" spans="1:54" ht="20.25" customHeight="1" x14ac:dyDescent="0.25">
      <c r="B1" s="30"/>
      <c r="J1" s="115" t="s">
        <v>0</v>
      </c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33" t="s">
        <v>26</v>
      </c>
    </row>
    <row r="2" spans="1:54" x14ac:dyDescent="0.25">
      <c r="A2" s="116" t="s">
        <v>80</v>
      </c>
      <c r="B2" s="117"/>
      <c r="C2" s="28" t="s">
        <v>1</v>
      </c>
    </row>
    <row r="3" spans="1:54" x14ac:dyDescent="0.25">
      <c r="A3" s="28"/>
      <c r="B3" s="118" t="s">
        <v>2</v>
      </c>
      <c r="C3" s="118"/>
      <c r="D3" s="118"/>
      <c r="E3" s="119" t="s">
        <v>23</v>
      </c>
      <c r="F3" s="120"/>
      <c r="G3" s="120"/>
      <c r="H3" s="30"/>
      <c r="I3" s="118" t="s">
        <v>3</v>
      </c>
      <c r="J3" s="118"/>
      <c r="K3" s="118"/>
      <c r="L3" s="109" t="s">
        <v>22</v>
      </c>
      <c r="M3" s="110"/>
      <c r="N3" s="110"/>
      <c r="O3" s="110"/>
      <c r="P3" s="110"/>
      <c r="Q3" s="110"/>
      <c r="R3" s="110"/>
      <c r="S3" s="110"/>
      <c r="U3" s="117" t="s">
        <v>4</v>
      </c>
      <c r="V3" s="117"/>
      <c r="W3" s="117"/>
      <c r="X3" s="117"/>
      <c r="Y3" s="117"/>
      <c r="Z3" s="109" t="s">
        <v>23</v>
      </c>
      <c r="AA3" s="110"/>
      <c r="AB3" s="110"/>
      <c r="AC3" s="110"/>
      <c r="AD3" s="110"/>
      <c r="AE3" s="110"/>
      <c r="AF3" s="110"/>
      <c r="AG3" s="110"/>
    </row>
    <row r="4" spans="1:54" ht="7.5" customHeight="1" x14ac:dyDescent="0.25"/>
    <row r="5" spans="1:54" ht="13.5" customHeight="1" x14ac:dyDescent="0.25">
      <c r="A5" s="34"/>
      <c r="B5" s="1" t="s">
        <v>5</v>
      </c>
      <c r="C5" s="2">
        <v>46113</v>
      </c>
      <c r="D5" s="3">
        <f t="shared" ref="D5:AD5" si="0">C5+1</f>
        <v>46114</v>
      </c>
      <c r="E5" s="3">
        <f t="shared" si="0"/>
        <v>46115</v>
      </c>
      <c r="F5" s="3">
        <f t="shared" si="0"/>
        <v>46116</v>
      </c>
      <c r="G5" s="3">
        <f t="shared" si="0"/>
        <v>46117</v>
      </c>
      <c r="H5" s="3">
        <f t="shared" si="0"/>
        <v>46118</v>
      </c>
      <c r="I5" s="3">
        <f t="shared" si="0"/>
        <v>46119</v>
      </c>
      <c r="J5" s="3">
        <f t="shared" si="0"/>
        <v>46120</v>
      </c>
      <c r="K5" s="3">
        <f t="shared" si="0"/>
        <v>46121</v>
      </c>
      <c r="L5" s="3">
        <f t="shared" si="0"/>
        <v>46122</v>
      </c>
      <c r="M5" s="3">
        <f t="shared" si="0"/>
        <v>46123</v>
      </c>
      <c r="N5" s="3">
        <f t="shared" si="0"/>
        <v>46124</v>
      </c>
      <c r="O5" s="3">
        <f t="shared" si="0"/>
        <v>46125</v>
      </c>
      <c r="P5" s="3">
        <f t="shared" si="0"/>
        <v>46126</v>
      </c>
      <c r="Q5" s="3">
        <f t="shared" si="0"/>
        <v>46127</v>
      </c>
      <c r="R5" s="3">
        <f t="shared" si="0"/>
        <v>46128</v>
      </c>
      <c r="S5" s="3">
        <f t="shared" si="0"/>
        <v>46129</v>
      </c>
      <c r="T5" s="3">
        <f t="shared" si="0"/>
        <v>46130</v>
      </c>
      <c r="U5" s="3">
        <f t="shared" si="0"/>
        <v>46131</v>
      </c>
      <c r="V5" s="3">
        <f t="shared" si="0"/>
        <v>46132</v>
      </c>
      <c r="W5" s="3">
        <f t="shared" si="0"/>
        <v>46133</v>
      </c>
      <c r="X5" s="3">
        <f t="shared" si="0"/>
        <v>46134</v>
      </c>
      <c r="Y5" s="3">
        <f t="shared" si="0"/>
        <v>46135</v>
      </c>
      <c r="Z5" s="3">
        <f t="shared" si="0"/>
        <v>46136</v>
      </c>
      <c r="AA5" s="3">
        <f t="shared" si="0"/>
        <v>46137</v>
      </c>
      <c r="AB5" s="3">
        <f t="shared" si="0"/>
        <v>46138</v>
      </c>
      <c r="AC5" s="3">
        <f t="shared" si="0"/>
        <v>46139</v>
      </c>
      <c r="AD5" s="3">
        <f t="shared" si="0"/>
        <v>46140</v>
      </c>
      <c r="AE5" s="3">
        <f>IF(AD5="","",IF(DAY($C$5)=DAY(AD5+1),"",AD5+1))</f>
        <v>46141</v>
      </c>
      <c r="AF5" s="3">
        <f t="shared" ref="AF5:AG5" si="1">IF(AE5="","",IF(DAY($C$5)=DAY(AE5+1),"",AE5+1))</f>
        <v>46142</v>
      </c>
      <c r="AG5" s="3" t="str">
        <f t="shared" si="1"/>
        <v/>
      </c>
      <c r="AI5" s="57"/>
    </row>
    <row r="6" spans="1:54" ht="13.5" customHeight="1" x14ac:dyDescent="0.25">
      <c r="A6" s="32"/>
      <c r="B6" s="1" t="s">
        <v>6</v>
      </c>
      <c r="C6" s="5">
        <f t="shared" ref="C6:AG6" si="2">IF(C5="","",C5)</f>
        <v>46113</v>
      </c>
      <c r="D6" s="6">
        <f t="shared" si="2"/>
        <v>46114</v>
      </c>
      <c r="E6" s="6">
        <f t="shared" si="2"/>
        <v>46115</v>
      </c>
      <c r="F6" s="6">
        <f t="shared" si="2"/>
        <v>46116</v>
      </c>
      <c r="G6" s="6">
        <f t="shared" si="2"/>
        <v>46117</v>
      </c>
      <c r="H6" s="6">
        <f t="shared" si="2"/>
        <v>46118</v>
      </c>
      <c r="I6" s="6">
        <f t="shared" si="2"/>
        <v>46119</v>
      </c>
      <c r="J6" s="6">
        <f t="shared" si="2"/>
        <v>46120</v>
      </c>
      <c r="K6" s="6">
        <f t="shared" si="2"/>
        <v>46121</v>
      </c>
      <c r="L6" s="6">
        <f t="shared" si="2"/>
        <v>46122</v>
      </c>
      <c r="M6" s="6">
        <f t="shared" si="2"/>
        <v>46123</v>
      </c>
      <c r="N6" s="6">
        <f t="shared" si="2"/>
        <v>46124</v>
      </c>
      <c r="O6" s="6">
        <f t="shared" si="2"/>
        <v>46125</v>
      </c>
      <c r="P6" s="6">
        <f t="shared" si="2"/>
        <v>46126</v>
      </c>
      <c r="Q6" s="6">
        <f t="shared" si="2"/>
        <v>46127</v>
      </c>
      <c r="R6" s="6">
        <f t="shared" si="2"/>
        <v>46128</v>
      </c>
      <c r="S6" s="6">
        <f t="shared" si="2"/>
        <v>46129</v>
      </c>
      <c r="T6" s="6">
        <f t="shared" si="2"/>
        <v>46130</v>
      </c>
      <c r="U6" s="6">
        <f t="shared" si="2"/>
        <v>46131</v>
      </c>
      <c r="V6" s="6">
        <f t="shared" si="2"/>
        <v>46132</v>
      </c>
      <c r="W6" s="6">
        <f t="shared" si="2"/>
        <v>46133</v>
      </c>
      <c r="X6" s="6">
        <f t="shared" si="2"/>
        <v>46134</v>
      </c>
      <c r="Y6" s="6">
        <f t="shared" si="2"/>
        <v>46135</v>
      </c>
      <c r="Z6" s="6">
        <f t="shared" si="2"/>
        <v>46136</v>
      </c>
      <c r="AA6" s="6">
        <f t="shared" si="2"/>
        <v>46137</v>
      </c>
      <c r="AB6" s="6">
        <f t="shared" si="2"/>
        <v>46138</v>
      </c>
      <c r="AC6" s="6">
        <f t="shared" si="2"/>
        <v>46139</v>
      </c>
      <c r="AD6" s="6">
        <f t="shared" si="2"/>
        <v>46140</v>
      </c>
      <c r="AE6" s="6">
        <f t="shared" si="2"/>
        <v>46141</v>
      </c>
      <c r="AF6" s="6">
        <f t="shared" si="2"/>
        <v>46142</v>
      </c>
      <c r="AG6" s="6" t="str">
        <f t="shared" si="2"/>
        <v/>
      </c>
      <c r="AI6" s="57"/>
    </row>
    <row r="7" spans="1:54" ht="33.75" customHeight="1" x14ac:dyDescent="0.25">
      <c r="A7" s="32"/>
      <c r="B7" s="35" t="s">
        <v>7</v>
      </c>
      <c r="C7" s="58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74"/>
      <c r="AI7" s="125"/>
      <c r="AJ7" s="125"/>
    </row>
    <row r="8" spans="1:54" ht="33.75" customHeight="1" x14ac:dyDescent="0.25">
      <c r="A8" s="32"/>
      <c r="B8" s="35" t="s">
        <v>8</v>
      </c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75"/>
      <c r="AI8" s="125"/>
      <c r="AJ8" s="125"/>
    </row>
    <row r="9" spans="1:54" ht="33.75" customHeight="1" x14ac:dyDescent="0.25">
      <c r="A9" s="32"/>
      <c r="B9" s="35" t="s">
        <v>9</v>
      </c>
      <c r="C9" s="60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75"/>
      <c r="AI9" s="125"/>
      <c r="AJ9" s="125"/>
    </row>
    <row r="10" spans="1:54" ht="33.75" customHeight="1" x14ac:dyDescent="0.25">
      <c r="A10" s="31">
        <f>C5</f>
        <v>46113</v>
      </c>
      <c r="B10" s="35" t="s">
        <v>10</v>
      </c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75"/>
      <c r="AI10" s="125"/>
      <c r="AJ10" s="125"/>
    </row>
    <row r="11" spans="1:54" ht="33.75" customHeight="1" x14ac:dyDescent="0.25">
      <c r="A11" s="32" t="s">
        <v>11</v>
      </c>
      <c r="B11" s="35" t="s">
        <v>12</v>
      </c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75"/>
      <c r="AI11" s="125"/>
      <c r="AJ11" s="125"/>
    </row>
    <row r="12" spans="1:54" ht="33.75" customHeight="1" x14ac:dyDescent="0.25">
      <c r="A12" s="32"/>
      <c r="B12" s="35" t="s">
        <v>13</v>
      </c>
      <c r="C12" s="60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75"/>
      <c r="AI12" s="125"/>
      <c r="AJ12" s="125"/>
    </row>
    <row r="13" spans="1:54" ht="33.75" customHeight="1" x14ac:dyDescent="0.25">
      <c r="A13" s="32"/>
      <c r="B13" s="35" t="s">
        <v>14</v>
      </c>
      <c r="C13" s="62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76"/>
      <c r="AH13" s="56"/>
      <c r="AI13" s="125"/>
      <c r="AJ13" s="54"/>
    </row>
    <row r="14" spans="1:54" ht="20.25" customHeight="1" x14ac:dyDescent="0.25">
      <c r="A14" s="32"/>
      <c r="B14" s="8" t="s">
        <v>15</v>
      </c>
      <c r="C14" s="4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9"/>
      <c r="AD14" s="9"/>
      <c r="AF14" s="10"/>
      <c r="AG14" s="64"/>
      <c r="AH14" s="57"/>
      <c r="AI14" s="27"/>
      <c r="AZ14" s="27"/>
      <c r="BA14" s="27"/>
      <c r="BB14" s="27"/>
    </row>
    <row r="15" spans="1:54" ht="23.25" customHeight="1" x14ac:dyDescent="0.25">
      <c r="A15" s="32"/>
      <c r="B15" s="107" t="s">
        <v>16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4"/>
      <c r="AC15" s="15" t="s">
        <v>17</v>
      </c>
      <c r="AD15" s="52">
        <f>SUM(C14:AG14)</f>
        <v>0</v>
      </c>
      <c r="AE15" s="16" t="s">
        <v>15</v>
      </c>
      <c r="AF15" s="17">
        <f>COUNTA(C14:AG14)</f>
        <v>0</v>
      </c>
      <c r="AG15" s="16" t="s">
        <v>5</v>
      </c>
      <c r="AI15" s="57"/>
    </row>
    <row r="16" spans="1:54" ht="23.25" customHeight="1" x14ac:dyDescent="0.25">
      <c r="A16" s="18"/>
      <c r="B16" s="108"/>
      <c r="C16" s="19"/>
      <c r="D16" s="20"/>
      <c r="E16" s="20"/>
      <c r="F16" s="20"/>
      <c r="G16" s="20"/>
      <c r="H16" s="2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2"/>
      <c r="X16" s="22"/>
      <c r="Y16" s="22"/>
      <c r="Z16" s="21"/>
      <c r="AA16" s="22"/>
      <c r="AB16" s="20"/>
      <c r="AC16" s="23" t="s">
        <v>18</v>
      </c>
      <c r="AD16" s="53">
        <f>AD15</f>
        <v>0</v>
      </c>
      <c r="AE16" s="24" t="s">
        <v>15</v>
      </c>
      <c r="AF16" s="25">
        <f>AF15</f>
        <v>0</v>
      </c>
      <c r="AG16" s="24" t="s">
        <v>5</v>
      </c>
      <c r="AI16" s="57"/>
    </row>
    <row r="18" spans="1:51" ht="13.5" customHeight="1" x14ac:dyDescent="0.25">
      <c r="A18" s="34"/>
      <c r="B18" s="1" t="s">
        <v>5</v>
      </c>
      <c r="C18" s="2">
        <f>DATE(YEAR(C5),MONTH(C5)+1,1)</f>
        <v>46143</v>
      </c>
      <c r="D18" s="3">
        <f t="shared" ref="D18:AD18" si="3">C18+1</f>
        <v>46144</v>
      </c>
      <c r="E18" s="3">
        <f t="shared" si="3"/>
        <v>46145</v>
      </c>
      <c r="F18" s="3">
        <f t="shared" si="3"/>
        <v>46146</v>
      </c>
      <c r="G18" s="3">
        <f t="shared" si="3"/>
        <v>46147</v>
      </c>
      <c r="H18" s="3">
        <f t="shared" si="3"/>
        <v>46148</v>
      </c>
      <c r="I18" s="3">
        <f t="shared" si="3"/>
        <v>46149</v>
      </c>
      <c r="J18" s="3">
        <f t="shared" si="3"/>
        <v>46150</v>
      </c>
      <c r="K18" s="3">
        <f t="shared" si="3"/>
        <v>46151</v>
      </c>
      <c r="L18" s="3">
        <f t="shared" si="3"/>
        <v>46152</v>
      </c>
      <c r="M18" s="3">
        <f t="shared" si="3"/>
        <v>46153</v>
      </c>
      <c r="N18" s="3">
        <f t="shared" si="3"/>
        <v>46154</v>
      </c>
      <c r="O18" s="3">
        <f t="shared" si="3"/>
        <v>46155</v>
      </c>
      <c r="P18" s="3">
        <f t="shared" si="3"/>
        <v>46156</v>
      </c>
      <c r="Q18" s="3">
        <f t="shared" si="3"/>
        <v>46157</v>
      </c>
      <c r="R18" s="3">
        <f t="shared" si="3"/>
        <v>46158</v>
      </c>
      <c r="S18" s="3">
        <f t="shared" si="3"/>
        <v>46159</v>
      </c>
      <c r="T18" s="3">
        <f t="shared" si="3"/>
        <v>46160</v>
      </c>
      <c r="U18" s="3">
        <f t="shared" si="3"/>
        <v>46161</v>
      </c>
      <c r="V18" s="3">
        <f t="shared" si="3"/>
        <v>46162</v>
      </c>
      <c r="W18" s="3">
        <f t="shared" si="3"/>
        <v>46163</v>
      </c>
      <c r="X18" s="3">
        <f t="shared" si="3"/>
        <v>46164</v>
      </c>
      <c r="Y18" s="3">
        <f t="shared" si="3"/>
        <v>46165</v>
      </c>
      <c r="Z18" s="3">
        <f t="shared" si="3"/>
        <v>46166</v>
      </c>
      <c r="AA18" s="3">
        <f t="shared" si="3"/>
        <v>46167</v>
      </c>
      <c r="AB18" s="3">
        <f t="shared" si="3"/>
        <v>46168</v>
      </c>
      <c r="AC18" s="3">
        <f t="shared" si="3"/>
        <v>46169</v>
      </c>
      <c r="AD18" s="3">
        <f t="shared" si="3"/>
        <v>46170</v>
      </c>
      <c r="AE18" s="3">
        <f>IF(AD18="","",IF(DAY($C$5)=DAY(AD18+1),"",AD18+1))</f>
        <v>46171</v>
      </c>
      <c r="AF18" s="3">
        <f>IF(AE18="","",IF(DAY($C$5)=DAY(AE18+1),"",AE18+1))</f>
        <v>46172</v>
      </c>
      <c r="AG18" s="4">
        <f>IF(AF18="","",IF(DAY($C$5)=DAY(AF18+1),"",AF18+1))</f>
        <v>46173</v>
      </c>
      <c r="AI18" s="57"/>
    </row>
    <row r="19" spans="1:51" ht="13.5" customHeight="1" x14ac:dyDescent="0.25">
      <c r="A19" s="32"/>
      <c r="B19" s="1" t="s">
        <v>6</v>
      </c>
      <c r="C19" s="5">
        <f t="shared" ref="C19:AG19" si="4">IF(C18="","",C18)</f>
        <v>46143</v>
      </c>
      <c r="D19" s="6">
        <f t="shared" si="4"/>
        <v>46144</v>
      </c>
      <c r="E19" s="6">
        <f t="shared" si="4"/>
        <v>46145</v>
      </c>
      <c r="F19" s="6">
        <f t="shared" si="4"/>
        <v>46146</v>
      </c>
      <c r="G19" s="6">
        <f t="shared" si="4"/>
        <v>46147</v>
      </c>
      <c r="H19" s="6">
        <f t="shared" si="4"/>
        <v>46148</v>
      </c>
      <c r="I19" s="6">
        <f t="shared" si="4"/>
        <v>46149</v>
      </c>
      <c r="J19" s="6">
        <f t="shared" si="4"/>
        <v>46150</v>
      </c>
      <c r="K19" s="6">
        <f t="shared" si="4"/>
        <v>46151</v>
      </c>
      <c r="L19" s="6">
        <f t="shared" si="4"/>
        <v>46152</v>
      </c>
      <c r="M19" s="6">
        <f t="shared" si="4"/>
        <v>46153</v>
      </c>
      <c r="N19" s="6">
        <f t="shared" si="4"/>
        <v>46154</v>
      </c>
      <c r="O19" s="6">
        <f t="shared" si="4"/>
        <v>46155</v>
      </c>
      <c r="P19" s="6">
        <f t="shared" si="4"/>
        <v>46156</v>
      </c>
      <c r="Q19" s="6">
        <f t="shared" si="4"/>
        <v>46157</v>
      </c>
      <c r="R19" s="6">
        <f t="shared" si="4"/>
        <v>46158</v>
      </c>
      <c r="S19" s="6">
        <f t="shared" si="4"/>
        <v>46159</v>
      </c>
      <c r="T19" s="6">
        <f t="shared" si="4"/>
        <v>46160</v>
      </c>
      <c r="U19" s="6">
        <f t="shared" si="4"/>
        <v>46161</v>
      </c>
      <c r="V19" s="6">
        <f t="shared" si="4"/>
        <v>46162</v>
      </c>
      <c r="W19" s="6">
        <f t="shared" si="4"/>
        <v>46163</v>
      </c>
      <c r="X19" s="6">
        <f t="shared" si="4"/>
        <v>46164</v>
      </c>
      <c r="Y19" s="6">
        <f t="shared" si="4"/>
        <v>46165</v>
      </c>
      <c r="Z19" s="6">
        <f t="shared" si="4"/>
        <v>46166</v>
      </c>
      <c r="AA19" s="6">
        <f t="shared" si="4"/>
        <v>46167</v>
      </c>
      <c r="AB19" s="6">
        <f t="shared" si="4"/>
        <v>46168</v>
      </c>
      <c r="AC19" s="6">
        <f t="shared" si="4"/>
        <v>46169</v>
      </c>
      <c r="AD19" s="6">
        <f t="shared" si="4"/>
        <v>46170</v>
      </c>
      <c r="AE19" s="6">
        <f t="shared" si="4"/>
        <v>46171</v>
      </c>
      <c r="AF19" s="6">
        <f t="shared" si="4"/>
        <v>46172</v>
      </c>
      <c r="AG19" s="7">
        <f t="shared" si="4"/>
        <v>46173</v>
      </c>
    </row>
    <row r="20" spans="1:51" ht="33.75" customHeight="1" x14ac:dyDescent="0.25">
      <c r="A20" s="32"/>
      <c r="B20" s="35" t="s">
        <v>7</v>
      </c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74"/>
      <c r="AS20" s="125"/>
      <c r="AT20" s="125"/>
      <c r="AW20" s="29"/>
      <c r="AX20" s="121"/>
      <c r="AY20" s="121"/>
    </row>
    <row r="21" spans="1:51" ht="33.75" customHeight="1" x14ac:dyDescent="0.25">
      <c r="A21" s="32"/>
      <c r="B21" s="35" t="s">
        <v>8</v>
      </c>
      <c r="C21" s="60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75"/>
      <c r="AS21" s="125"/>
      <c r="AT21" s="125"/>
      <c r="AW21" s="29"/>
      <c r="AX21" s="121"/>
      <c r="AY21" s="121"/>
    </row>
    <row r="22" spans="1:51" ht="33.75" customHeight="1" x14ac:dyDescent="0.25">
      <c r="A22" s="32"/>
      <c r="B22" s="35" t="s">
        <v>9</v>
      </c>
      <c r="C22" s="60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75"/>
      <c r="AS22" s="125"/>
      <c r="AT22" s="125"/>
      <c r="AW22" s="29"/>
      <c r="AX22" s="121"/>
      <c r="AY22" s="121"/>
    </row>
    <row r="23" spans="1:51" ht="33.75" customHeight="1" x14ac:dyDescent="0.25">
      <c r="A23" s="31">
        <f>C18</f>
        <v>46143</v>
      </c>
      <c r="B23" s="35" t="s">
        <v>10</v>
      </c>
      <c r="C23" s="60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75"/>
      <c r="AS23" s="125"/>
      <c r="AT23" s="125"/>
      <c r="AW23" s="29"/>
      <c r="AX23" s="121"/>
      <c r="AY23" s="121"/>
    </row>
    <row r="24" spans="1:51" ht="33.75" customHeight="1" x14ac:dyDescent="0.25">
      <c r="A24" s="32" t="s">
        <v>11</v>
      </c>
      <c r="B24" s="35" t="s">
        <v>12</v>
      </c>
      <c r="C24" s="60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75"/>
      <c r="AS24" s="125"/>
      <c r="AT24" s="125"/>
      <c r="AW24" s="29"/>
      <c r="AX24" s="121"/>
      <c r="AY24" s="121"/>
    </row>
    <row r="25" spans="1:51" ht="33.75" customHeight="1" x14ac:dyDescent="0.25">
      <c r="A25" s="32"/>
      <c r="B25" s="35" t="s">
        <v>13</v>
      </c>
      <c r="C25" s="60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75"/>
      <c r="AS25" s="125"/>
      <c r="AT25" s="125"/>
      <c r="AW25" s="29"/>
      <c r="AX25" s="121"/>
      <c r="AY25" s="121"/>
    </row>
    <row r="26" spans="1:51" ht="33.75" customHeight="1" x14ac:dyDescent="0.25">
      <c r="A26" s="32"/>
      <c r="B26" s="65" t="s">
        <v>14</v>
      </c>
      <c r="C26" s="62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76"/>
      <c r="AH26" s="56"/>
      <c r="AS26" s="125"/>
      <c r="AT26" s="125"/>
      <c r="AW26" s="29"/>
      <c r="AX26" s="54"/>
      <c r="AY26" s="29"/>
    </row>
    <row r="27" spans="1:51" ht="20.25" customHeight="1" x14ac:dyDescent="0.25">
      <c r="A27" s="32"/>
      <c r="B27" s="8" t="s">
        <v>15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64"/>
      <c r="AC27" s="64"/>
      <c r="AD27" s="64"/>
      <c r="AE27" s="64"/>
      <c r="AF27" s="64"/>
      <c r="AG27" s="64"/>
      <c r="AH27" s="57"/>
      <c r="AS27" s="27"/>
      <c r="AT27" s="27"/>
      <c r="AW27" s="27"/>
      <c r="AX27" s="27"/>
      <c r="AY27" s="29"/>
    </row>
    <row r="28" spans="1:51" ht="23.25" customHeight="1" x14ac:dyDescent="0.25">
      <c r="A28" s="32"/>
      <c r="B28" s="107" t="s">
        <v>16</v>
      </c>
      <c r="C28" s="26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111" t="s">
        <v>42</v>
      </c>
      <c r="X28" s="112"/>
      <c r="Y28" s="86"/>
      <c r="Z28" s="16" t="s">
        <v>15</v>
      </c>
      <c r="AA28" s="17"/>
      <c r="AB28" s="16" t="s">
        <v>5</v>
      </c>
      <c r="AC28" s="15" t="s">
        <v>17</v>
      </c>
      <c r="AD28" s="52">
        <f>SUM(C27:AG27)</f>
        <v>0</v>
      </c>
      <c r="AE28" s="16" t="s">
        <v>15</v>
      </c>
      <c r="AF28" s="17">
        <f>COUNTA(C27:AG27)</f>
        <v>0</v>
      </c>
      <c r="AG28" s="16" t="s">
        <v>5</v>
      </c>
      <c r="AI28" s="57"/>
    </row>
    <row r="29" spans="1:51" ht="23.25" customHeight="1" x14ac:dyDescent="0.25">
      <c r="A29" s="18"/>
      <c r="B29" s="108"/>
      <c r="C29" s="19"/>
      <c r="D29" s="20"/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113" t="s">
        <v>18</v>
      </c>
      <c r="X29" s="114"/>
      <c r="Y29" s="87"/>
      <c r="Z29" s="24" t="s">
        <v>15</v>
      </c>
      <c r="AA29" s="25"/>
      <c r="AB29" s="24" t="s">
        <v>5</v>
      </c>
      <c r="AC29" s="23" t="s">
        <v>18</v>
      </c>
      <c r="AD29" s="53">
        <f>AD16+AD28</f>
        <v>0</v>
      </c>
      <c r="AE29" s="24" t="s">
        <v>15</v>
      </c>
      <c r="AF29" s="25">
        <f>AF16+AF28</f>
        <v>0</v>
      </c>
      <c r="AG29" s="24" t="s">
        <v>5</v>
      </c>
      <c r="AI29" s="57"/>
    </row>
    <row r="30" spans="1:51" x14ac:dyDescent="0.25">
      <c r="AI30" s="57"/>
    </row>
    <row r="31" spans="1:51" ht="13.5" customHeight="1" x14ac:dyDescent="0.25">
      <c r="A31" s="34"/>
      <c r="B31" s="1" t="s">
        <v>5</v>
      </c>
      <c r="C31" s="2">
        <f>DATE(YEAR(C18),MONTH(C18)+1,1)</f>
        <v>46174</v>
      </c>
      <c r="D31" s="3">
        <f t="shared" ref="D31:AD31" si="5">C31+1</f>
        <v>46175</v>
      </c>
      <c r="E31" s="3">
        <f t="shared" si="5"/>
        <v>46176</v>
      </c>
      <c r="F31" s="3">
        <f t="shared" si="5"/>
        <v>46177</v>
      </c>
      <c r="G31" s="3">
        <f t="shared" si="5"/>
        <v>46178</v>
      </c>
      <c r="H31" s="3">
        <f t="shared" si="5"/>
        <v>46179</v>
      </c>
      <c r="I31" s="3">
        <f t="shared" si="5"/>
        <v>46180</v>
      </c>
      <c r="J31" s="3">
        <f t="shared" si="5"/>
        <v>46181</v>
      </c>
      <c r="K31" s="3">
        <f t="shared" si="5"/>
        <v>46182</v>
      </c>
      <c r="L31" s="3">
        <f t="shared" si="5"/>
        <v>46183</v>
      </c>
      <c r="M31" s="3">
        <f t="shared" si="5"/>
        <v>46184</v>
      </c>
      <c r="N31" s="3">
        <f t="shared" si="5"/>
        <v>46185</v>
      </c>
      <c r="O31" s="3">
        <f t="shared" si="5"/>
        <v>46186</v>
      </c>
      <c r="P31" s="66">
        <f t="shared" si="5"/>
        <v>46187</v>
      </c>
      <c r="Q31" s="3">
        <f t="shared" si="5"/>
        <v>46188</v>
      </c>
      <c r="R31" s="3">
        <f t="shared" si="5"/>
        <v>46189</v>
      </c>
      <c r="S31" s="3">
        <f t="shared" si="5"/>
        <v>46190</v>
      </c>
      <c r="T31" s="3">
        <f t="shared" si="5"/>
        <v>46191</v>
      </c>
      <c r="U31" s="3">
        <f t="shared" si="5"/>
        <v>46192</v>
      </c>
      <c r="V31" s="3">
        <f t="shared" si="5"/>
        <v>46193</v>
      </c>
      <c r="W31" s="3">
        <f t="shared" si="5"/>
        <v>46194</v>
      </c>
      <c r="X31" s="3">
        <f t="shared" si="5"/>
        <v>46195</v>
      </c>
      <c r="Y31" s="3">
        <f t="shared" si="5"/>
        <v>46196</v>
      </c>
      <c r="Z31" s="3">
        <f t="shared" si="5"/>
        <v>46197</v>
      </c>
      <c r="AA31" s="3">
        <f t="shared" si="5"/>
        <v>46198</v>
      </c>
      <c r="AB31" s="3">
        <f t="shared" si="5"/>
        <v>46199</v>
      </c>
      <c r="AC31" s="3">
        <f t="shared" si="5"/>
        <v>46200</v>
      </c>
      <c r="AD31" s="3">
        <f t="shared" si="5"/>
        <v>46201</v>
      </c>
      <c r="AE31" s="3">
        <f>IF(AD31="","",IF(DAY($C$5)=DAY(AD31+1),"",AD31+1))</f>
        <v>46202</v>
      </c>
      <c r="AF31" s="3">
        <f>IF(AE31="","",IF(DAY($C$5)=DAY(AE31+1),"",AE31+1))</f>
        <v>46203</v>
      </c>
      <c r="AG31" s="4" t="str">
        <f>IF(AF31="","",IF(DAY($C$5)=DAY(AF31+1),"",AF31+1))</f>
        <v/>
      </c>
      <c r="AI31" s="67"/>
    </row>
    <row r="32" spans="1:51" ht="13.5" customHeight="1" x14ac:dyDescent="0.25">
      <c r="A32" s="32"/>
      <c r="B32" s="1" t="s">
        <v>6</v>
      </c>
      <c r="C32" s="5">
        <f t="shared" ref="C32:AG32" si="6">IF(C31="","",C31)</f>
        <v>46174</v>
      </c>
      <c r="D32" s="6">
        <f t="shared" si="6"/>
        <v>46175</v>
      </c>
      <c r="E32" s="6">
        <f t="shared" si="6"/>
        <v>46176</v>
      </c>
      <c r="F32" s="6">
        <f t="shared" si="6"/>
        <v>46177</v>
      </c>
      <c r="G32" s="6">
        <f t="shared" si="6"/>
        <v>46178</v>
      </c>
      <c r="H32" s="6">
        <f t="shared" si="6"/>
        <v>46179</v>
      </c>
      <c r="I32" s="6">
        <f t="shared" si="6"/>
        <v>46180</v>
      </c>
      <c r="J32" s="6">
        <f t="shared" si="6"/>
        <v>46181</v>
      </c>
      <c r="K32" s="6">
        <f t="shared" si="6"/>
        <v>46182</v>
      </c>
      <c r="L32" s="6">
        <f t="shared" si="6"/>
        <v>46183</v>
      </c>
      <c r="M32" s="6">
        <f t="shared" si="6"/>
        <v>46184</v>
      </c>
      <c r="N32" s="6">
        <f t="shared" si="6"/>
        <v>46185</v>
      </c>
      <c r="O32" s="6">
        <f t="shared" si="6"/>
        <v>46186</v>
      </c>
      <c r="P32" s="6">
        <f t="shared" si="6"/>
        <v>46187</v>
      </c>
      <c r="Q32" s="6">
        <f t="shared" si="6"/>
        <v>46188</v>
      </c>
      <c r="R32" s="6">
        <f t="shared" si="6"/>
        <v>46189</v>
      </c>
      <c r="S32" s="6">
        <f t="shared" si="6"/>
        <v>46190</v>
      </c>
      <c r="T32" s="6">
        <f t="shared" si="6"/>
        <v>46191</v>
      </c>
      <c r="U32" s="6">
        <f t="shared" si="6"/>
        <v>46192</v>
      </c>
      <c r="V32" s="6">
        <f t="shared" si="6"/>
        <v>46193</v>
      </c>
      <c r="W32" s="6">
        <f t="shared" si="6"/>
        <v>46194</v>
      </c>
      <c r="X32" s="6">
        <f t="shared" si="6"/>
        <v>46195</v>
      </c>
      <c r="Y32" s="6">
        <f t="shared" si="6"/>
        <v>46196</v>
      </c>
      <c r="Z32" s="6">
        <f t="shared" si="6"/>
        <v>46197</v>
      </c>
      <c r="AA32" s="6">
        <f t="shared" si="6"/>
        <v>46198</v>
      </c>
      <c r="AB32" s="6">
        <f t="shared" si="6"/>
        <v>46199</v>
      </c>
      <c r="AC32" s="6">
        <f t="shared" si="6"/>
        <v>46200</v>
      </c>
      <c r="AD32" s="6">
        <f t="shared" si="6"/>
        <v>46201</v>
      </c>
      <c r="AE32" s="6">
        <f t="shared" si="6"/>
        <v>46202</v>
      </c>
      <c r="AF32" s="6">
        <f t="shared" si="6"/>
        <v>46203</v>
      </c>
      <c r="AG32" s="7" t="str">
        <f t="shared" si="6"/>
        <v/>
      </c>
      <c r="AI32" s="57"/>
    </row>
    <row r="33" spans="1:61" ht="33.75" customHeight="1" x14ac:dyDescent="0.25">
      <c r="A33" s="32"/>
      <c r="B33" s="35" t="s">
        <v>7</v>
      </c>
      <c r="C33" s="58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74"/>
      <c r="AT33" s="68"/>
      <c r="BI33" s="54"/>
    </row>
    <row r="34" spans="1:61" ht="33.75" customHeight="1" x14ac:dyDescent="0.25">
      <c r="A34" s="32"/>
      <c r="B34" s="35" t="s">
        <v>8</v>
      </c>
      <c r="C34" s="60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75"/>
      <c r="AT34" s="68"/>
      <c r="BI34" s="54"/>
    </row>
    <row r="35" spans="1:61" ht="33.75" customHeight="1" x14ac:dyDescent="0.25">
      <c r="A35" s="32"/>
      <c r="B35" s="35" t="s">
        <v>9</v>
      </c>
      <c r="C35" s="60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75"/>
      <c r="AT35" s="68"/>
      <c r="BI35" s="54"/>
    </row>
    <row r="36" spans="1:61" ht="33.75" customHeight="1" x14ac:dyDescent="0.25">
      <c r="A36" s="31">
        <f>C31</f>
        <v>46174</v>
      </c>
      <c r="B36" s="35" t="s">
        <v>10</v>
      </c>
      <c r="C36" s="60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75"/>
      <c r="AT36" s="68"/>
      <c r="BI36" s="54"/>
    </row>
    <row r="37" spans="1:61" ht="33.75" customHeight="1" x14ac:dyDescent="0.25">
      <c r="A37" s="32" t="s">
        <v>11</v>
      </c>
      <c r="B37" s="35" t="s">
        <v>12</v>
      </c>
      <c r="C37" s="60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75"/>
      <c r="AT37" s="68"/>
      <c r="BI37" s="54"/>
    </row>
    <row r="38" spans="1:61" ht="33.75" customHeight="1" x14ac:dyDescent="0.25">
      <c r="A38" s="32"/>
      <c r="B38" s="65" t="s">
        <v>13</v>
      </c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75"/>
      <c r="AT38" s="68"/>
      <c r="BI38" s="54"/>
    </row>
    <row r="39" spans="1:61" ht="33.75" customHeight="1" x14ac:dyDescent="0.25">
      <c r="A39" s="32"/>
      <c r="B39" s="69" t="s">
        <v>14</v>
      </c>
      <c r="C39" s="62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76"/>
      <c r="AH39" s="56"/>
      <c r="AT39" s="68"/>
      <c r="BI39" s="54"/>
    </row>
    <row r="40" spans="1:61" ht="20.25" customHeight="1" x14ac:dyDescent="0.25">
      <c r="A40" s="32"/>
      <c r="B40" s="70" t="s">
        <v>15</v>
      </c>
      <c r="C40" s="71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72"/>
      <c r="AH40" s="57"/>
      <c r="AT40" s="27"/>
      <c r="BI40" s="27"/>
    </row>
    <row r="41" spans="1:61" ht="23.25" customHeight="1" x14ac:dyDescent="0.25">
      <c r="A41" s="32"/>
      <c r="B41" s="107" t="s">
        <v>16</v>
      </c>
      <c r="C41" s="26"/>
      <c r="D41" s="27"/>
      <c r="E41" s="27"/>
      <c r="F41" s="27"/>
      <c r="G41" s="27"/>
      <c r="H41" s="27"/>
      <c r="I41" s="27"/>
      <c r="J41" s="73"/>
      <c r="K41" s="73"/>
      <c r="L41" s="73"/>
      <c r="M41" s="73"/>
      <c r="N41" s="73"/>
      <c r="O41" s="73"/>
      <c r="P41" s="27"/>
      <c r="Q41" s="73"/>
      <c r="R41" s="73"/>
      <c r="S41" s="73"/>
      <c r="T41" s="73"/>
      <c r="U41" s="73"/>
      <c r="V41" s="73"/>
      <c r="W41" s="111" t="s">
        <v>43</v>
      </c>
      <c r="X41" s="112"/>
      <c r="Y41" s="86"/>
      <c r="Z41" s="16" t="s">
        <v>15</v>
      </c>
      <c r="AA41" s="17"/>
      <c r="AB41" s="16" t="s">
        <v>5</v>
      </c>
      <c r="AC41" s="15" t="s">
        <v>17</v>
      </c>
      <c r="AD41" s="52">
        <f>SUM(C40:AG40)</f>
        <v>0</v>
      </c>
      <c r="AE41" s="16" t="s">
        <v>15</v>
      </c>
      <c r="AF41" s="17">
        <f>COUNTA(C40:AG40)</f>
        <v>0</v>
      </c>
      <c r="AG41" s="16" t="s">
        <v>5</v>
      </c>
    </row>
    <row r="42" spans="1:61" ht="23.25" customHeight="1" x14ac:dyDescent="0.25">
      <c r="A42" s="18"/>
      <c r="B42" s="108"/>
      <c r="C42" s="19"/>
      <c r="D42" s="20"/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113" t="s">
        <v>18</v>
      </c>
      <c r="X42" s="114"/>
      <c r="Y42" s="87"/>
      <c r="Z42" s="24" t="s">
        <v>15</v>
      </c>
      <c r="AA42" s="25"/>
      <c r="AB42" s="24" t="s">
        <v>5</v>
      </c>
      <c r="AC42" s="23" t="s">
        <v>19</v>
      </c>
      <c r="AD42" s="53">
        <f>AD29+AD41</f>
        <v>0</v>
      </c>
      <c r="AE42" s="24" t="s">
        <v>20</v>
      </c>
      <c r="AF42" s="25">
        <f>AF29+AF41</f>
        <v>0</v>
      </c>
      <c r="AG42" s="24" t="s">
        <v>21</v>
      </c>
    </row>
    <row r="44" spans="1:61" ht="13.5" customHeight="1" x14ac:dyDescent="0.25">
      <c r="A44" s="34"/>
      <c r="B44" s="1" t="s">
        <v>5</v>
      </c>
      <c r="C44" s="2">
        <f>DATE(YEAR(C31),MONTH(C31)+1,1)</f>
        <v>46204</v>
      </c>
      <c r="D44" s="3">
        <f t="shared" ref="D44:AD44" si="7">C44+1</f>
        <v>46205</v>
      </c>
      <c r="E44" s="3">
        <f t="shared" si="7"/>
        <v>46206</v>
      </c>
      <c r="F44" s="3">
        <f t="shared" si="7"/>
        <v>46207</v>
      </c>
      <c r="G44" s="3">
        <f t="shared" si="7"/>
        <v>46208</v>
      </c>
      <c r="H44" s="3">
        <f t="shared" si="7"/>
        <v>46209</v>
      </c>
      <c r="I44" s="3">
        <f t="shared" si="7"/>
        <v>46210</v>
      </c>
      <c r="J44" s="3">
        <f t="shared" si="7"/>
        <v>46211</v>
      </c>
      <c r="K44" s="3">
        <f t="shared" si="7"/>
        <v>46212</v>
      </c>
      <c r="L44" s="3">
        <f t="shared" si="7"/>
        <v>46213</v>
      </c>
      <c r="M44" s="3">
        <f t="shared" si="7"/>
        <v>46214</v>
      </c>
      <c r="N44" s="3">
        <f t="shared" si="7"/>
        <v>46215</v>
      </c>
      <c r="O44" s="3">
        <f t="shared" si="7"/>
        <v>46216</v>
      </c>
      <c r="P44" s="3">
        <f t="shared" si="7"/>
        <v>46217</v>
      </c>
      <c r="Q44" s="3">
        <f t="shared" si="7"/>
        <v>46218</v>
      </c>
      <c r="R44" s="3">
        <f t="shared" si="7"/>
        <v>46219</v>
      </c>
      <c r="S44" s="3">
        <f t="shared" si="7"/>
        <v>46220</v>
      </c>
      <c r="T44" s="3">
        <f t="shared" si="7"/>
        <v>46221</v>
      </c>
      <c r="U44" s="3">
        <f t="shared" si="7"/>
        <v>46222</v>
      </c>
      <c r="V44" s="3">
        <f t="shared" si="7"/>
        <v>46223</v>
      </c>
      <c r="W44" s="3">
        <f t="shared" si="7"/>
        <v>46224</v>
      </c>
      <c r="X44" s="3">
        <f t="shared" si="7"/>
        <v>46225</v>
      </c>
      <c r="Y44" s="3">
        <f t="shared" si="7"/>
        <v>46226</v>
      </c>
      <c r="Z44" s="3">
        <f t="shared" si="7"/>
        <v>46227</v>
      </c>
      <c r="AA44" s="3">
        <f t="shared" si="7"/>
        <v>46228</v>
      </c>
      <c r="AB44" s="3">
        <f t="shared" si="7"/>
        <v>46229</v>
      </c>
      <c r="AC44" s="3">
        <f t="shared" si="7"/>
        <v>46230</v>
      </c>
      <c r="AD44" s="3">
        <f t="shared" si="7"/>
        <v>46231</v>
      </c>
      <c r="AE44" s="3">
        <f>IF(AD44="","",IF(DAY($C$5)=DAY(AD44+1),"",AD44+1))</f>
        <v>46232</v>
      </c>
      <c r="AF44" s="3">
        <f>IF(AE44="","",IF(DAY($C$5)=DAY(AE44+1),"",AE44+1))</f>
        <v>46233</v>
      </c>
      <c r="AG44" s="4">
        <f>IF(AF44="","",IF(DAY($C$5)=DAY(AF44+1),"",AF44+1))</f>
        <v>46234</v>
      </c>
    </row>
    <row r="45" spans="1:61" ht="13.5" customHeight="1" x14ac:dyDescent="0.25">
      <c r="A45" s="32"/>
      <c r="B45" s="1" t="s">
        <v>6</v>
      </c>
      <c r="C45" s="5">
        <f t="shared" ref="C45:AG45" si="8">IF(C44="","",C44)</f>
        <v>46204</v>
      </c>
      <c r="D45" s="6">
        <f t="shared" si="8"/>
        <v>46205</v>
      </c>
      <c r="E45" s="6">
        <f t="shared" si="8"/>
        <v>46206</v>
      </c>
      <c r="F45" s="6">
        <f t="shared" si="8"/>
        <v>46207</v>
      </c>
      <c r="G45" s="6">
        <f t="shared" si="8"/>
        <v>46208</v>
      </c>
      <c r="H45" s="6">
        <f t="shared" si="8"/>
        <v>46209</v>
      </c>
      <c r="I45" s="6">
        <f t="shared" si="8"/>
        <v>46210</v>
      </c>
      <c r="J45" s="6">
        <f t="shared" si="8"/>
        <v>46211</v>
      </c>
      <c r="K45" s="6">
        <f t="shared" si="8"/>
        <v>46212</v>
      </c>
      <c r="L45" s="6">
        <f t="shared" si="8"/>
        <v>46213</v>
      </c>
      <c r="M45" s="6">
        <f t="shared" si="8"/>
        <v>46214</v>
      </c>
      <c r="N45" s="6">
        <f t="shared" si="8"/>
        <v>46215</v>
      </c>
      <c r="O45" s="6">
        <f t="shared" si="8"/>
        <v>46216</v>
      </c>
      <c r="P45" s="6">
        <f t="shared" si="8"/>
        <v>46217</v>
      </c>
      <c r="Q45" s="6">
        <f t="shared" si="8"/>
        <v>46218</v>
      </c>
      <c r="R45" s="6">
        <f t="shared" si="8"/>
        <v>46219</v>
      </c>
      <c r="S45" s="6">
        <f t="shared" si="8"/>
        <v>46220</v>
      </c>
      <c r="T45" s="6">
        <f t="shared" si="8"/>
        <v>46221</v>
      </c>
      <c r="U45" s="6">
        <f t="shared" si="8"/>
        <v>46222</v>
      </c>
      <c r="V45" s="6">
        <f t="shared" si="8"/>
        <v>46223</v>
      </c>
      <c r="W45" s="6">
        <f t="shared" si="8"/>
        <v>46224</v>
      </c>
      <c r="X45" s="6">
        <f t="shared" si="8"/>
        <v>46225</v>
      </c>
      <c r="Y45" s="6">
        <f t="shared" si="8"/>
        <v>46226</v>
      </c>
      <c r="Z45" s="6">
        <f t="shared" si="8"/>
        <v>46227</v>
      </c>
      <c r="AA45" s="6">
        <f t="shared" si="8"/>
        <v>46228</v>
      </c>
      <c r="AB45" s="6">
        <f t="shared" si="8"/>
        <v>46229</v>
      </c>
      <c r="AC45" s="6">
        <f t="shared" si="8"/>
        <v>46230</v>
      </c>
      <c r="AD45" s="6">
        <f t="shared" si="8"/>
        <v>46231</v>
      </c>
      <c r="AE45" s="6">
        <f t="shared" si="8"/>
        <v>46232</v>
      </c>
      <c r="AF45" s="6">
        <f t="shared" si="8"/>
        <v>46233</v>
      </c>
      <c r="AG45" s="7">
        <f t="shared" si="8"/>
        <v>46234</v>
      </c>
    </row>
    <row r="46" spans="1:61" ht="33.75" customHeight="1" x14ac:dyDescent="0.25">
      <c r="A46" s="32"/>
      <c r="B46" s="35" t="s">
        <v>7</v>
      </c>
      <c r="C46" s="58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74"/>
      <c r="BE46" s="122" t="s">
        <v>28</v>
      </c>
      <c r="BF46" s="122" t="s">
        <v>28</v>
      </c>
    </row>
    <row r="47" spans="1:61" ht="33.75" customHeight="1" x14ac:dyDescent="0.25">
      <c r="A47" s="32"/>
      <c r="B47" s="35" t="s">
        <v>8</v>
      </c>
      <c r="C47" s="6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75"/>
      <c r="BE47" s="123"/>
      <c r="BF47" s="123"/>
    </row>
    <row r="48" spans="1:61" ht="33.75" customHeight="1" x14ac:dyDescent="0.25">
      <c r="A48" s="32"/>
      <c r="B48" s="35" t="s">
        <v>9</v>
      </c>
      <c r="C48" s="60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75"/>
      <c r="BE48" s="123"/>
      <c r="BF48" s="123"/>
    </row>
    <row r="49" spans="1:58" ht="33.75" customHeight="1" x14ac:dyDescent="0.25">
      <c r="A49" s="31">
        <f>C44</f>
        <v>46204</v>
      </c>
      <c r="B49" s="35" t="s">
        <v>10</v>
      </c>
      <c r="C49" s="60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75"/>
      <c r="BE49" s="123"/>
      <c r="BF49" s="123"/>
    </row>
    <row r="50" spans="1:58" ht="33.75" customHeight="1" x14ac:dyDescent="0.25">
      <c r="A50" s="32" t="s">
        <v>11</v>
      </c>
      <c r="B50" s="35" t="s">
        <v>12</v>
      </c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75"/>
      <c r="BE50" s="123"/>
      <c r="BF50" s="123"/>
    </row>
    <row r="51" spans="1:58" ht="33.75" customHeight="1" x14ac:dyDescent="0.25">
      <c r="A51" s="32"/>
      <c r="B51" s="35" t="s">
        <v>13</v>
      </c>
      <c r="C51" s="60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75"/>
      <c r="BE51" s="123"/>
      <c r="BF51" s="123"/>
    </row>
    <row r="52" spans="1:58" ht="33.75" customHeight="1" x14ac:dyDescent="0.25">
      <c r="A52" s="32"/>
      <c r="B52" s="35" t="s">
        <v>14</v>
      </c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76"/>
      <c r="AH52" s="56"/>
      <c r="BE52" s="124"/>
      <c r="BF52" s="124"/>
    </row>
    <row r="53" spans="1:58" ht="20.25" customHeight="1" x14ac:dyDescent="0.25">
      <c r="A53" s="32"/>
      <c r="B53" s="8" t="s">
        <v>15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64"/>
      <c r="AG53" s="64"/>
      <c r="AH53" s="57"/>
      <c r="BE53" s="10"/>
      <c r="BF53" s="10"/>
    </row>
    <row r="54" spans="1:58" ht="23.25" customHeight="1" x14ac:dyDescent="0.25">
      <c r="A54" s="32"/>
      <c r="B54" s="107" t="s">
        <v>16</v>
      </c>
      <c r="C54" s="26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111" t="s">
        <v>44</v>
      </c>
      <c r="X54" s="112"/>
      <c r="Y54" s="86"/>
      <c r="Z54" s="16" t="s">
        <v>15</v>
      </c>
      <c r="AA54" s="17"/>
      <c r="AB54" s="16" t="s">
        <v>5</v>
      </c>
      <c r="AC54" s="15" t="s">
        <v>17</v>
      </c>
      <c r="AD54" s="52">
        <f>SUM(C53:AG53)</f>
        <v>0</v>
      </c>
      <c r="AE54" s="16" t="s">
        <v>15</v>
      </c>
      <c r="AF54" s="17">
        <f>COUNTA(C53:AG53)</f>
        <v>0</v>
      </c>
      <c r="AG54" s="16" t="s">
        <v>5</v>
      </c>
    </row>
    <row r="55" spans="1:58" ht="23.25" customHeight="1" x14ac:dyDescent="0.25">
      <c r="A55" s="18"/>
      <c r="B55" s="108"/>
      <c r="C55" s="19"/>
      <c r="D55" s="20"/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113" t="s">
        <v>18</v>
      </c>
      <c r="X55" s="114"/>
      <c r="Y55" s="87"/>
      <c r="Z55" s="24" t="s">
        <v>15</v>
      </c>
      <c r="AA55" s="25"/>
      <c r="AB55" s="24" t="s">
        <v>5</v>
      </c>
      <c r="AC55" s="23" t="s">
        <v>19</v>
      </c>
      <c r="AD55" s="53">
        <f>AD42+AD54</f>
        <v>0</v>
      </c>
      <c r="AE55" s="24" t="s">
        <v>20</v>
      </c>
      <c r="AF55" s="25">
        <f>AF42+AF54</f>
        <v>0</v>
      </c>
      <c r="AG55" s="24" t="s">
        <v>21</v>
      </c>
    </row>
    <row r="57" spans="1:58" ht="13.5" customHeight="1" x14ac:dyDescent="0.25">
      <c r="A57" s="34"/>
      <c r="B57" s="1" t="s">
        <v>5</v>
      </c>
      <c r="C57" s="2">
        <f>DATE(YEAR(C44),MONTH(C44)+1,1)</f>
        <v>46235</v>
      </c>
      <c r="D57" s="3">
        <f t="shared" ref="D57:AD57" si="9">C57+1</f>
        <v>46236</v>
      </c>
      <c r="E57" s="3">
        <f t="shared" si="9"/>
        <v>46237</v>
      </c>
      <c r="F57" s="3">
        <f t="shared" si="9"/>
        <v>46238</v>
      </c>
      <c r="G57" s="3">
        <f t="shared" si="9"/>
        <v>46239</v>
      </c>
      <c r="H57" s="3">
        <f t="shared" si="9"/>
        <v>46240</v>
      </c>
      <c r="I57" s="3">
        <f t="shared" si="9"/>
        <v>46241</v>
      </c>
      <c r="J57" s="3">
        <f t="shared" si="9"/>
        <v>46242</v>
      </c>
      <c r="K57" s="3">
        <f t="shared" si="9"/>
        <v>46243</v>
      </c>
      <c r="L57" s="3">
        <f t="shared" si="9"/>
        <v>46244</v>
      </c>
      <c r="M57" s="3">
        <f t="shared" si="9"/>
        <v>46245</v>
      </c>
      <c r="N57" s="3">
        <f t="shared" si="9"/>
        <v>46246</v>
      </c>
      <c r="O57" s="3">
        <f t="shared" si="9"/>
        <v>46247</v>
      </c>
      <c r="P57" s="3">
        <f t="shared" si="9"/>
        <v>46248</v>
      </c>
      <c r="Q57" s="3">
        <f t="shared" si="9"/>
        <v>46249</v>
      </c>
      <c r="R57" s="3">
        <f t="shared" si="9"/>
        <v>46250</v>
      </c>
      <c r="S57" s="3">
        <f t="shared" si="9"/>
        <v>46251</v>
      </c>
      <c r="T57" s="3">
        <f t="shared" si="9"/>
        <v>46252</v>
      </c>
      <c r="U57" s="3">
        <f t="shared" si="9"/>
        <v>46253</v>
      </c>
      <c r="V57" s="3">
        <f t="shared" si="9"/>
        <v>46254</v>
      </c>
      <c r="W57" s="3">
        <f t="shared" si="9"/>
        <v>46255</v>
      </c>
      <c r="X57" s="3">
        <f t="shared" si="9"/>
        <v>46256</v>
      </c>
      <c r="Y57" s="3">
        <f t="shared" si="9"/>
        <v>46257</v>
      </c>
      <c r="Z57" s="3">
        <f t="shared" si="9"/>
        <v>46258</v>
      </c>
      <c r="AA57" s="3">
        <f t="shared" si="9"/>
        <v>46259</v>
      </c>
      <c r="AB57" s="3">
        <f t="shared" si="9"/>
        <v>46260</v>
      </c>
      <c r="AC57" s="3">
        <f t="shared" si="9"/>
        <v>46261</v>
      </c>
      <c r="AD57" s="3">
        <f t="shared" si="9"/>
        <v>46262</v>
      </c>
      <c r="AE57" s="3">
        <f>IF(AD57="","",IF(DAY($C$5)=DAY(AD57+1),"",AD57+1))</f>
        <v>46263</v>
      </c>
      <c r="AF57" s="3">
        <f>IF(AE57="","",IF(DAY($C$5)=DAY(AE57+1),"",AE57+1))</f>
        <v>46264</v>
      </c>
      <c r="AG57" s="4">
        <f>IF(AF57="","",IF(DAY($C$5)=DAY(AF57+1),"",AF57+1))</f>
        <v>46265</v>
      </c>
    </row>
    <row r="58" spans="1:58" ht="13.5" customHeight="1" x14ac:dyDescent="0.25">
      <c r="A58" s="32"/>
      <c r="B58" s="1" t="s">
        <v>6</v>
      </c>
      <c r="C58" s="5">
        <f t="shared" ref="C58:AG58" si="10">IF(C57="","",C57)</f>
        <v>46235</v>
      </c>
      <c r="D58" s="6">
        <f t="shared" si="10"/>
        <v>46236</v>
      </c>
      <c r="E58" s="6">
        <f t="shared" si="10"/>
        <v>46237</v>
      </c>
      <c r="F58" s="6">
        <f t="shared" si="10"/>
        <v>46238</v>
      </c>
      <c r="G58" s="6">
        <f t="shared" si="10"/>
        <v>46239</v>
      </c>
      <c r="H58" s="6">
        <f t="shared" si="10"/>
        <v>46240</v>
      </c>
      <c r="I58" s="6">
        <f t="shared" si="10"/>
        <v>46241</v>
      </c>
      <c r="J58" s="6">
        <f t="shared" si="10"/>
        <v>46242</v>
      </c>
      <c r="K58" s="6">
        <f t="shared" si="10"/>
        <v>46243</v>
      </c>
      <c r="L58" s="6">
        <f t="shared" si="10"/>
        <v>46244</v>
      </c>
      <c r="M58" s="6">
        <f t="shared" si="10"/>
        <v>46245</v>
      </c>
      <c r="N58" s="6">
        <f t="shared" si="10"/>
        <v>46246</v>
      </c>
      <c r="O58" s="6">
        <f t="shared" si="10"/>
        <v>46247</v>
      </c>
      <c r="P58" s="6">
        <f t="shared" si="10"/>
        <v>46248</v>
      </c>
      <c r="Q58" s="6">
        <f t="shared" si="10"/>
        <v>46249</v>
      </c>
      <c r="R58" s="6">
        <f t="shared" si="10"/>
        <v>46250</v>
      </c>
      <c r="S58" s="6">
        <f t="shared" si="10"/>
        <v>46251</v>
      </c>
      <c r="T58" s="6">
        <f t="shared" si="10"/>
        <v>46252</v>
      </c>
      <c r="U58" s="6">
        <f t="shared" si="10"/>
        <v>46253</v>
      </c>
      <c r="V58" s="6">
        <f t="shared" si="10"/>
        <v>46254</v>
      </c>
      <c r="W58" s="6">
        <f t="shared" si="10"/>
        <v>46255</v>
      </c>
      <c r="X58" s="6">
        <f t="shared" si="10"/>
        <v>46256</v>
      </c>
      <c r="Y58" s="6">
        <f t="shared" si="10"/>
        <v>46257</v>
      </c>
      <c r="Z58" s="6">
        <f t="shared" si="10"/>
        <v>46258</v>
      </c>
      <c r="AA58" s="6">
        <f t="shared" si="10"/>
        <v>46259</v>
      </c>
      <c r="AB58" s="6">
        <f t="shared" si="10"/>
        <v>46260</v>
      </c>
      <c r="AC58" s="6">
        <f t="shared" si="10"/>
        <v>46261</v>
      </c>
      <c r="AD58" s="6">
        <f t="shared" si="10"/>
        <v>46262</v>
      </c>
      <c r="AE58" s="6">
        <f t="shared" si="10"/>
        <v>46263</v>
      </c>
      <c r="AF58" s="6">
        <f t="shared" si="10"/>
        <v>46264</v>
      </c>
      <c r="AG58" s="7">
        <f t="shared" si="10"/>
        <v>46265</v>
      </c>
    </row>
    <row r="59" spans="1:58" ht="33.75" customHeight="1" x14ac:dyDescent="0.25">
      <c r="A59" s="32"/>
      <c r="B59" s="35" t="s">
        <v>7</v>
      </c>
      <c r="C59" s="58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74"/>
    </row>
    <row r="60" spans="1:58" ht="33.75" customHeight="1" x14ac:dyDescent="0.25">
      <c r="A60" s="32"/>
      <c r="B60" s="35" t="s">
        <v>8</v>
      </c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75"/>
    </row>
    <row r="61" spans="1:58" ht="33.75" customHeight="1" x14ac:dyDescent="0.25">
      <c r="A61" s="32"/>
      <c r="B61" s="35" t="s">
        <v>9</v>
      </c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75"/>
    </row>
    <row r="62" spans="1:58" ht="33.75" customHeight="1" x14ac:dyDescent="0.25">
      <c r="A62" s="31">
        <f>C57</f>
        <v>46235</v>
      </c>
      <c r="B62" s="35" t="s">
        <v>10</v>
      </c>
      <c r="C62" s="60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75"/>
    </row>
    <row r="63" spans="1:58" ht="33.75" customHeight="1" x14ac:dyDescent="0.25">
      <c r="A63" s="32" t="s">
        <v>11</v>
      </c>
      <c r="B63" s="35" t="s">
        <v>12</v>
      </c>
      <c r="C63" s="60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75"/>
    </row>
    <row r="64" spans="1:58" ht="33.75" customHeight="1" x14ac:dyDescent="0.25">
      <c r="A64" s="32"/>
      <c r="B64" s="35" t="s">
        <v>13</v>
      </c>
      <c r="C64" s="60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75"/>
    </row>
    <row r="65" spans="1:60" ht="33.75" customHeight="1" x14ac:dyDescent="0.25">
      <c r="A65" s="32"/>
      <c r="B65" s="35" t="s">
        <v>14</v>
      </c>
      <c r="C65" s="62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76"/>
      <c r="AH65" s="56"/>
    </row>
    <row r="66" spans="1:60" ht="20.25" customHeight="1" x14ac:dyDescent="0.25">
      <c r="A66" s="32"/>
      <c r="B66" s="8" t="s">
        <v>15</v>
      </c>
      <c r="C66" s="48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57"/>
    </row>
    <row r="67" spans="1:60" ht="23.25" customHeight="1" x14ac:dyDescent="0.25">
      <c r="A67" s="32"/>
      <c r="B67" s="107" t="s">
        <v>16</v>
      </c>
      <c r="C67" s="2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111" t="s">
        <v>45</v>
      </c>
      <c r="X67" s="112"/>
      <c r="Y67" s="86"/>
      <c r="Z67" s="16" t="s">
        <v>15</v>
      </c>
      <c r="AA67" s="17"/>
      <c r="AB67" s="16" t="s">
        <v>5</v>
      </c>
      <c r="AC67" s="15" t="s">
        <v>17</v>
      </c>
      <c r="AD67" s="52">
        <f>SUM(C66:AG66)</f>
        <v>0</v>
      </c>
      <c r="AE67" s="16" t="s">
        <v>15</v>
      </c>
      <c r="AF67" s="17">
        <f>COUNTA(C66:AG66)</f>
        <v>0</v>
      </c>
      <c r="AG67" s="16" t="s">
        <v>5</v>
      </c>
    </row>
    <row r="68" spans="1:60" ht="23.25" customHeight="1" x14ac:dyDescent="0.25">
      <c r="A68" s="18"/>
      <c r="B68" s="108"/>
      <c r="C68" s="19"/>
      <c r="D68" s="20"/>
      <c r="E68" s="20"/>
      <c r="F68" s="20"/>
      <c r="G68" s="20"/>
      <c r="H68" s="20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113" t="s">
        <v>18</v>
      </c>
      <c r="X68" s="114"/>
      <c r="Y68" s="87"/>
      <c r="Z68" s="24" t="s">
        <v>15</v>
      </c>
      <c r="AA68" s="25"/>
      <c r="AB68" s="24" t="s">
        <v>5</v>
      </c>
      <c r="AC68" s="23" t="s">
        <v>19</v>
      </c>
      <c r="AD68" s="53">
        <f>AD55+AD67</f>
        <v>0</v>
      </c>
      <c r="AE68" s="24" t="s">
        <v>20</v>
      </c>
      <c r="AF68" s="25">
        <f>AF55+AF67</f>
        <v>0</v>
      </c>
      <c r="AG68" s="24" t="s">
        <v>21</v>
      </c>
    </row>
    <row r="70" spans="1:60" ht="13.5" customHeight="1" x14ac:dyDescent="0.25">
      <c r="A70" s="34"/>
      <c r="B70" s="1" t="s">
        <v>5</v>
      </c>
      <c r="C70" s="2">
        <f>DATE(YEAR(C57),MONTH(C57)+1,1)</f>
        <v>46266</v>
      </c>
      <c r="D70" s="3">
        <f t="shared" ref="D70:AD70" si="11">C70+1</f>
        <v>46267</v>
      </c>
      <c r="E70" s="3">
        <f t="shared" si="11"/>
        <v>46268</v>
      </c>
      <c r="F70" s="3">
        <f t="shared" si="11"/>
        <v>46269</v>
      </c>
      <c r="G70" s="3">
        <f t="shared" si="11"/>
        <v>46270</v>
      </c>
      <c r="H70" s="3">
        <f t="shared" si="11"/>
        <v>46271</v>
      </c>
      <c r="I70" s="3">
        <f t="shared" si="11"/>
        <v>46272</v>
      </c>
      <c r="J70" s="3">
        <f t="shared" si="11"/>
        <v>46273</v>
      </c>
      <c r="K70" s="3">
        <f t="shared" si="11"/>
        <v>46274</v>
      </c>
      <c r="L70" s="3">
        <f t="shared" si="11"/>
        <v>46275</v>
      </c>
      <c r="M70" s="3">
        <f t="shared" si="11"/>
        <v>46276</v>
      </c>
      <c r="N70" s="3">
        <f t="shared" si="11"/>
        <v>46277</v>
      </c>
      <c r="O70" s="3">
        <f t="shared" si="11"/>
        <v>46278</v>
      </c>
      <c r="P70" s="3">
        <f t="shared" si="11"/>
        <v>46279</v>
      </c>
      <c r="Q70" s="3">
        <f t="shared" si="11"/>
        <v>46280</v>
      </c>
      <c r="R70" s="3">
        <f t="shared" si="11"/>
        <v>46281</v>
      </c>
      <c r="S70" s="3">
        <f t="shared" si="11"/>
        <v>46282</v>
      </c>
      <c r="T70" s="3">
        <f t="shared" si="11"/>
        <v>46283</v>
      </c>
      <c r="U70" s="3">
        <f t="shared" si="11"/>
        <v>46284</v>
      </c>
      <c r="V70" s="3">
        <f t="shared" si="11"/>
        <v>46285</v>
      </c>
      <c r="W70" s="3">
        <f t="shared" si="11"/>
        <v>46286</v>
      </c>
      <c r="X70" s="3">
        <f t="shared" si="11"/>
        <v>46287</v>
      </c>
      <c r="Y70" s="3">
        <f t="shared" si="11"/>
        <v>46288</v>
      </c>
      <c r="Z70" s="3">
        <f t="shared" si="11"/>
        <v>46289</v>
      </c>
      <c r="AA70" s="3">
        <f t="shared" si="11"/>
        <v>46290</v>
      </c>
      <c r="AB70" s="3">
        <f t="shared" si="11"/>
        <v>46291</v>
      </c>
      <c r="AC70" s="3">
        <f t="shared" si="11"/>
        <v>46292</v>
      </c>
      <c r="AD70" s="3">
        <f t="shared" si="11"/>
        <v>46293</v>
      </c>
      <c r="AE70" s="3">
        <f>IF(AD70="","",IF(DAY($C$5)=DAY(AD70+1),"",AD70+1))</f>
        <v>46294</v>
      </c>
      <c r="AF70" s="3">
        <f>IF(AE70="","",IF(DAY($C$5)=DAY(AE70+1),"",AE70+1))</f>
        <v>46295</v>
      </c>
      <c r="AG70" s="4" t="str">
        <f>IF(AF70="","",IF(DAY($C$5)=DAY(AF70+1),"",AF70+1))</f>
        <v/>
      </c>
    </row>
    <row r="71" spans="1:60" ht="13.5" customHeight="1" x14ac:dyDescent="0.25">
      <c r="A71" s="32"/>
      <c r="B71" s="1" t="s">
        <v>6</v>
      </c>
      <c r="C71" s="5">
        <f t="shared" ref="C71:AG71" si="12">IF(C70="","",C70)</f>
        <v>46266</v>
      </c>
      <c r="D71" s="6">
        <f t="shared" si="12"/>
        <v>46267</v>
      </c>
      <c r="E71" s="6">
        <f t="shared" si="12"/>
        <v>46268</v>
      </c>
      <c r="F71" s="6">
        <f t="shared" si="12"/>
        <v>46269</v>
      </c>
      <c r="G71" s="6">
        <f t="shared" si="12"/>
        <v>46270</v>
      </c>
      <c r="H71" s="6">
        <f t="shared" si="12"/>
        <v>46271</v>
      </c>
      <c r="I71" s="6">
        <f t="shared" si="12"/>
        <v>46272</v>
      </c>
      <c r="J71" s="6">
        <f t="shared" si="12"/>
        <v>46273</v>
      </c>
      <c r="K71" s="6">
        <f t="shared" si="12"/>
        <v>46274</v>
      </c>
      <c r="L71" s="6">
        <f t="shared" si="12"/>
        <v>46275</v>
      </c>
      <c r="M71" s="6">
        <f t="shared" si="12"/>
        <v>46276</v>
      </c>
      <c r="N71" s="6">
        <f t="shared" si="12"/>
        <v>46277</v>
      </c>
      <c r="O71" s="6">
        <f t="shared" si="12"/>
        <v>46278</v>
      </c>
      <c r="P71" s="6">
        <f t="shared" si="12"/>
        <v>46279</v>
      </c>
      <c r="Q71" s="6">
        <f t="shared" si="12"/>
        <v>46280</v>
      </c>
      <c r="R71" s="6">
        <f t="shared" si="12"/>
        <v>46281</v>
      </c>
      <c r="S71" s="6">
        <f t="shared" si="12"/>
        <v>46282</v>
      </c>
      <c r="T71" s="6">
        <f t="shared" si="12"/>
        <v>46283</v>
      </c>
      <c r="U71" s="6">
        <f t="shared" si="12"/>
        <v>46284</v>
      </c>
      <c r="V71" s="6">
        <f t="shared" si="12"/>
        <v>46285</v>
      </c>
      <c r="W71" s="6">
        <f t="shared" si="12"/>
        <v>46286</v>
      </c>
      <c r="X71" s="6">
        <f t="shared" si="12"/>
        <v>46287</v>
      </c>
      <c r="Y71" s="6">
        <f t="shared" si="12"/>
        <v>46288</v>
      </c>
      <c r="Z71" s="6">
        <f t="shared" si="12"/>
        <v>46289</v>
      </c>
      <c r="AA71" s="6">
        <f t="shared" si="12"/>
        <v>46290</v>
      </c>
      <c r="AB71" s="6">
        <f t="shared" si="12"/>
        <v>46291</v>
      </c>
      <c r="AC71" s="6">
        <f t="shared" si="12"/>
        <v>46292</v>
      </c>
      <c r="AD71" s="6">
        <f t="shared" si="12"/>
        <v>46293</v>
      </c>
      <c r="AE71" s="6">
        <f t="shared" si="12"/>
        <v>46294</v>
      </c>
      <c r="AF71" s="6">
        <f t="shared" si="12"/>
        <v>46295</v>
      </c>
      <c r="AG71" s="7" t="str">
        <f t="shared" si="12"/>
        <v/>
      </c>
    </row>
    <row r="72" spans="1:60" ht="33.75" customHeight="1" x14ac:dyDescent="0.25">
      <c r="A72" s="32"/>
      <c r="B72" s="35" t="s">
        <v>7</v>
      </c>
      <c r="C72" s="58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74"/>
      <c r="AU72" s="126" t="s">
        <v>27</v>
      </c>
      <c r="BG72" s="126" t="s">
        <v>29</v>
      </c>
      <c r="BH72" s="126" t="s">
        <v>30</v>
      </c>
    </row>
    <row r="73" spans="1:60" ht="33.75" customHeight="1" x14ac:dyDescent="0.25">
      <c r="A73" s="32"/>
      <c r="B73" s="35" t="s">
        <v>8</v>
      </c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75"/>
      <c r="AU73" s="127"/>
      <c r="BG73" s="127"/>
      <c r="BH73" s="127"/>
    </row>
    <row r="74" spans="1:60" ht="33.75" customHeight="1" x14ac:dyDescent="0.25">
      <c r="A74" s="32"/>
      <c r="B74" s="35" t="s">
        <v>9</v>
      </c>
      <c r="C74" s="60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75"/>
      <c r="AU74" s="127"/>
      <c r="BG74" s="127"/>
      <c r="BH74" s="127"/>
    </row>
    <row r="75" spans="1:60" ht="33.75" customHeight="1" x14ac:dyDescent="0.25">
      <c r="A75" s="31">
        <f>C70</f>
        <v>46266</v>
      </c>
      <c r="B75" s="35" t="s">
        <v>10</v>
      </c>
      <c r="C75" s="60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75"/>
      <c r="AU75" s="127"/>
      <c r="BG75" s="127"/>
      <c r="BH75" s="127"/>
    </row>
    <row r="76" spans="1:60" ht="33.75" customHeight="1" x14ac:dyDescent="0.25">
      <c r="A76" s="32" t="s">
        <v>11</v>
      </c>
      <c r="B76" s="35" t="s">
        <v>12</v>
      </c>
      <c r="C76" s="60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75"/>
      <c r="AU76" s="127"/>
      <c r="BG76" s="127"/>
      <c r="BH76" s="127"/>
    </row>
    <row r="77" spans="1:60" ht="33.75" customHeight="1" x14ac:dyDescent="0.25">
      <c r="A77" s="32"/>
      <c r="B77" s="35" t="s">
        <v>13</v>
      </c>
      <c r="C77" s="60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75"/>
      <c r="AU77" s="127"/>
      <c r="BG77" s="127"/>
      <c r="BH77" s="127"/>
    </row>
    <row r="78" spans="1:60" ht="33.75" customHeight="1" x14ac:dyDescent="0.25">
      <c r="A78" s="32"/>
      <c r="B78" s="35" t="s">
        <v>14</v>
      </c>
      <c r="C78" s="62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76"/>
      <c r="AH78" s="56"/>
      <c r="AU78" s="127"/>
      <c r="BG78" s="61"/>
      <c r="BH78" s="127"/>
    </row>
    <row r="79" spans="1:60" ht="20.25" customHeight="1" x14ac:dyDescent="0.25">
      <c r="A79" s="32"/>
      <c r="B79" s="70" t="s">
        <v>15</v>
      </c>
      <c r="C79" s="48"/>
      <c r="D79" s="77"/>
      <c r="E79" s="77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57"/>
      <c r="AU79" s="78"/>
      <c r="BG79" s="78"/>
      <c r="BH79" s="78"/>
    </row>
    <row r="80" spans="1:60" ht="23.25" customHeight="1" x14ac:dyDescent="0.25">
      <c r="A80" s="32"/>
      <c r="B80" s="107" t="s">
        <v>16</v>
      </c>
      <c r="C80" s="26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111" t="s">
        <v>46</v>
      </c>
      <c r="X80" s="112"/>
      <c r="Y80" s="86"/>
      <c r="Z80" s="16" t="s">
        <v>15</v>
      </c>
      <c r="AA80" s="17"/>
      <c r="AB80" s="16" t="s">
        <v>5</v>
      </c>
      <c r="AC80" s="79" t="s">
        <v>17</v>
      </c>
      <c r="AD80" s="80">
        <f>SUM(C79:AG79)</f>
        <v>0</v>
      </c>
      <c r="AE80" s="81" t="s">
        <v>15</v>
      </c>
      <c r="AF80" s="82">
        <f>COUNTA(C79:AG79)</f>
        <v>0</v>
      </c>
      <c r="AG80" s="81" t="s">
        <v>5</v>
      </c>
    </row>
    <row r="81" spans="1:34" ht="23.25" customHeight="1" x14ac:dyDescent="0.25">
      <c r="A81" s="18"/>
      <c r="B81" s="108"/>
      <c r="C81" s="19"/>
      <c r="D81" s="20"/>
      <c r="E81" s="20"/>
      <c r="F81" s="20"/>
      <c r="G81" s="20"/>
      <c r="H81" s="20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113" t="s">
        <v>18</v>
      </c>
      <c r="X81" s="114"/>
      <c r="Y81" s="87"/>
      <c r="Z81" s="24" t="s">
        <v>15</v>
      </c>
      <c r="AA81" s="25"/>
      <c r="AB81" s="24" t="s">
        <v>5</v>
      </c>
      <c r="AC81" s="23" t="s">
        <v>19</v>
      </c>
      <c r="AD81" s="53">
        <f>AD68+AD80</f>
        <v>0</v>
      </c>
      <c r="AE81" s="24" t="s">
        <v>20</v>
      </c>
      <c r="AF81" s="25">
        <f>AF68+AF80</f>
        <v>0</v>
      </c>
      <c r="AG81" s="24" t="s">
        <v>21</v>
      </c>
    </row>
    <row r="83" spans="1:34" ht="13.5" customHeight="1" x14ac:dyDescent="0.25">
      <c r="A83" s="34"/>
      <c r="B83" s="1" t="s">
        <v>5</v>
      </c>
      <c r="C83" s="2">
        <f>DATE(YEAR(C70),MONTH(C70)+1,1)</f>
        <v>46296</v>
      </c>
      <c r="D83" s="3">
        <f t="shared" ref="D83:AD83" si="13">C83+1</f>
        <v>46297</v>
      </c>
      <c r="E83" s="3">
        <f t="shared" si="13"/>
        <v>46298</v>
      </c>
      <c r="F83" s="3">
        <f t="shared" si="13"/>
        <v>46299</v>
      </c>
      <c r="G83" s="3">
        <f t="shared" si="13"/>
        <v>46300</v>
      </c>
      <c r="H83" s="3">
        <f t="shared" si="13"/>
        <v>46301</v>
      </c>
      <c r="I83" s="3">
        <f t="shared" si="13"/>
        <v>46302</v>
      </c>
      <c r="J83" s="3">
        <f t="shared" si="13"/>
        <v>46303</v>
      </c>
      <c r="K83" s="3">
        <f t="shared" si="13"/>
        <v>46304</v>
      </c>
      <c r="L83" s="3">
        <f t="shared" si="13"/>
        <v>46305</v>
      </c>
      <c r="M83" s="3">
        <f t="shared" si="13"/>
        <v>46306</v>
      </c>
      <c r="N83" s="3">
        <f t="shared" si="13"/>
        <v>46307</v>
      </c>
      <c r="O83" s="3">
        <f t="shared" si="13"/>
        <v>46308</v>
      </c>
      <c r="P83" s="3">
        <f t="shared" si="13"/>
        <v>46309</v>
      </c>
      <c r="Q83" s="3">
        <f t="shared" si="13"/>
        <v>46310</v>
      </c>
      <c r="R83" s="3">
        <f t="shared" si="13"/>
        <v>46311</v>
      </c>
      <c r="S83" s="3">
        <f t="shared" si="13"/>
        <v>46312</v>
      </c>
      <c r="T83" s="3">
        <f t="shared" si="13"/>
        <v>46313</v>
      </c>
      <c r="U83" s="3">
        <f t="shared" si="13"/>
        <v>46314</v>
      </c>
      <c r="V83" s="3">
        <f t="shared" si="13"/>
        <v>46315</v>
      </c>
      <c r="W83" s="3">
        <f t="shared" si="13"/>
        <v>46316</v>
      </c>
      <c r="X83" s="3">
        <f t="shared" si="13"/>
        <v>46317</v>
      </c>
      <c r="Y83" s="3">
        <f t="shared" si="13"/>
        <v>46318</v>
      </c>
      <c r="Z83" s="3">
        <f t="shared" si="13"/>
        <v>46319</v>
      </c>
      <c r="AA83" s="3">
        <f t="shared" si="13"/>
        <v>46320</v>
      </c>
      <c r="AB83" s="3">
        <f t="shared" si="13"/>
        <v>46321</v>
      </c>
      <c r="AC83" s="3">
        <f t="shared" si="13"/>
        <v>46322</v>
      </c>
      <c r="AD83" s="3">
        <f t="shared" si="13"/>
        <v>46323</v>
      </c>
      <c r="AE83" s="3">
        <f>IF(AD83="","",IF(DAY($C$5)=DAY(AD83+1),"",AD83+1))</f>
        <v>46324</v>
      </c>
      <c r="AF83" s="3">
        <f>IF(AE83="","",IF(DAY($C$5)=DAY(AE83+1),"",AE83+1))</f>
        <v>46325</v>
      </c>
      <c r="AG83" s="4">
        <f>IF(AF83="","",IF(DAY($C$5)=DAY(AF83+1),"",AF83+1))</f>
        <v>46326</v>
      </c>
    </row>
    <row r="84" spans="1:34" ht="13.5" customHeight="1" x14ac:dyDescent="0.25">
      <c r="A84" s="32"/>
      <c r="B84" s="1" t="s">
        <v>6</v>
      </c>
      <c r="C84" s="5">
        <f t="shared" ref="C84:AG84" si="14">IF(C83="","",C83)</f>
        <v>46296</v>
      </c>
      <c r="D84" s="6">
        <f t="shared" si="14"/>
        <v>46297</v>
      </c>
      <c r="E84" s="6">
        <f t="shared" si="14"/>
        <v>46298</v>
      </c>
      <c r="F84" s="6">
        <f t="shared" si="14"/>
        <v>46299</v>
      </c>
      <c r="G84" s="6">
        <f t="shared" si="14"/>
        <v>46300</v>
      </c>
      <c r="H84" s="6">
        <f t="shared" si="14"/>
        <v>46301</v>
      </c>
      <c r="I84" s="6">
        <f t="shared" si="14"/>
        <v>46302</v>
      </c>
      <c r="J84" s="6">
        <f t="shared" si="14"/>
        <v>46303</v>
      </c>
      <c r="K84" s="6">
        <f t="shared" si="14"/>
        <v>46304</v>
      </c>
      <c r="L84" s="6">
        <f t="shared" si="14"/>
        <v>46305</v>
      </c>
      <c r="M84" s="6">
        <f t="shared" si="14"/>
        <v>46306</v>
      </c>
      <c r="N84" s="6">
        <f t="shared" si="14"/>
        <v>46307</v>
      </c>
      <c r="O84" s="6">
        <f t="shared" si="14"/>
        <v>46308</v>
      </c>
      <c r="P84" s="6">
        <f t="shared" si="14"/>
        <v>46309</v>
      </c>
      <c r="Q84" s="6">
        <f t="shared" si="14"/>
        <v>46310</v>
      </c>
      <c r="R84" s="6">
        <f t="shared" si="14"/>
        <v>46311</v>
      </c>
      <c r="S84" s="6">
        <f t="shared" si="14"/>
        <v>46312</v>
      </c>
      <c r="T84" s="6">
        <f t="shared" si="14"/>
        <v>46313</v>
      </c>
      <c r="U84" s="6">
        <f t="shared" si="14"/>
        <v>46314</v>
      </c>
      <c r="V84" s="6">
        <f t="shared" si="14"/>
        <v>46315</v>
      </c>
      <c r="W84" s="6">
        <f t="shared" si="14"/>
        <v>46316</v>
      </c>
      <c r="X84" s="6">
        <f t="shared" si="14"/>
        <v>46317</v>
      </c>
      <c r="Y84" s="6">
        <f t="shared" si="14"/>
        <v>46318</v>
      </c>
      <c r="Z84" s="6">
        <f t="shared" si="14"/>
        <v>46319</v>
      </c>
      <c r="AA84" s="6">
        <f t="shared" si="14"/>
        <v>46320</v>
      </c>
      <c r="AB84" s="6">
        <f t="shared" si="14"/>
        <v>46321</v>
      </c>
      <c r="AC84" s="6">
        <f t="shared" si="14"/>
        <v>46322</v>
      </c>
      <c r="AD84" s="6">
        <f t="shared" si="14"/>
        <v>46323</v>
      </c>
      <c r="AE84" s="6">
        <f t="shared" si="14"/>
        <v>46324</v>
      </c>
      <c r="AF84" s="6">
        <f t="shared" si="14"/>
        <v>46325</v>
      </c>
      <c r="AG84" s="7">
        <f t="shared" si="14"/>
        <v>46326</v>
      </c>
    </row>
    <row r="85" spans="1:34" ht="33.75" customHeight="1" x14ac:dyDescent="0.25">
      <c r="A85" s="32"/>
      <c r="B85" s="69" t="s">
        <v>7</v>
      </c>
      <c r="C85" s="58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74"/>
    </row>
    <row r="86" spans="1:34" ht="33.75" customHeight="1" x14ac:dyDescent="0.25">
      <c r="A86" s="32"/>
      <c r="B86" s="69" t="s">
        <v>8</v>
      </c>
      <c r="C86" s="60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75"/>
    </row>
    <row r="87" spans="1:34" ht="33.75" customHeight="1" x14ac:dyDescent="0.25">
      <c r="A87" s="32"/>
      <c r="B87" s="69" t="s">
        <v>9</v>
      </c>
      <c r="C87" s="60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75"/>
    </row>
    <row r="88" spans="1:34" ht="33.75" customHeight="1" x14ac:dyDescent="0.25">
      <c r="A88" s="31">
        <f>C83</f>
        <v>46296</v>
      </c>
      <c r="B88" s="69" t="s">
        <v>10</v>
      </c>
      <c r="C88" s="60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75"/>
    </row>
    <row r="89" spans="1:34" ht="33.75" customHeight="1" x14ac:dyDescent="0.25">
      <c r="A89" s="32" t="s">
        <v>11</v>
      </c>
      <c r="B89" s="69" t="s">
        <v>12</v>
      </c>
      <c r="C89" s="60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75"/>
    </row>
    <row r="90" spans="1:34" ht="33.75" customHeight="1" x14ac:dyDescent="0.25">
      <c r="A90" s="32"/>
      <c r="B90" s="69" t="s">
        <v>13</v>
      </c>
      <c r="C90" s="60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75"/>
    </row>
    <row r="91" spans="1:34" ht="33.75" customHeight="1" x14ac:dyDescent="0.25">
      <c r="A91" s="32"/>
      <c r="B91" s="69" t="s">
        <v>14</v>
      </c>
      <c r="C91" s="62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76"/>
    </row>
    <row r="92" spans="1:34" ht="20.25" customHeight="1" x14ac:dyDescent="0.25">
      <c r="A92" s="32"/>
      <c r="B92" s="70" t="s">
        <v>15</v>
      </c>
      <c r="C92" s="48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64"/>
      <c r="AD92" s="64"/>
      <c r="AE92" s="64"/>
      <c r="AF92" s="64"/>
      <c r="AG92" s="64"/>
      <c r="AH92" s="57"/>
    </row>
    <row r="93" spans="1:34" ht="23.25" customHeight="1" x14ac:dyDescent="0.25">
      <c r="A93" s="32"/>
      <c r="B93" s="107" t="s">
        <v>16</v>
      </c>
      <c r="C93" s="26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111" t="s">
        <v>47</v>
      </c>
      <c r="X93" s="112"/>
      <c r="Y93" s="86"/>
      <c r="Z93" s="16" t="s">
        <v>15</v>
      </c>
      <c r="AA93" s="17"/>
      <c r="AB93" s="16" t="s">
        <v>5</v>
      </c>
      <c r="AC93" s="79" t="s">
        <v>17</v>
      </c>
      <c r="AD93" s="83">
        <f>SUM(C92:AG92)</f>
        <v>0</v>
      </c>
      <c r="AE93" s="81" t="s">
        <v>15</v>
      </c>
      <c r="AF93" s="82">
        <f>COUNTA(C92:AG92)</f>
        <v>0</v>
      </c>
      <c r="AG93" s="81" t="s">
        <v>5</v>
      </c>
    </row>
    <row r="94" spans="1:34" ht="23.25" customHeight="1" x14ac:dyDescent="0.25">
      <c r="A94" s="18"/>
      <c r="B94" s="108"/>
      <c r="C94" s="19"/>
      <c r="D94" s="20"/>
      <c r="E94" s="20"/>
      <c r="F94" s="20"/>
      <c r="G94" s="20"/>
      <c r="H94" s="20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113" t="s">
        <v>18</v>
      </c>
      <c r="X94" s="114"/>
      <c r="Y94" s="87"/>
      <c r="Z94" s="24" t="s">
        <v>15</v>
      </c>
      <c r="AA94" s="25"/>
      <c r="AB94" s="24" t="s">
        <v>5</v>
      </c>
      <c r="AC94" s="23" t="s">
        <v>19</v>
      </c>
      <c r="AD94" s="53">
        <f>AD81+AD93</f>
        <v>0</v>
      </c>
      <c r="AE94" s="24" t="s">
        <v>20</v>
      </c>
      <c r="AF94" s="25">
        <f>AF81+AF93</f>
        <v>0</v>
      </c>
      <c r="AG94" s="24" t="s">
        <v>21</v>
      </c>
    </row>
  </sheetData>
  <mergeCells count="38">
    <mergeCell ref="B15:B16"/>
    <mergeCell ref="AI7:AI13"/>
    <mergeCell ref="AJ7:AJ12"/>
    <mergeCell ref="Z3:AG3"/>
    <mergeCell ref="J1:Y1"/>
    <mergeCell ref="A2:B2"/>
    <mergeCell ref="B3:D3"/>
    <mergeCell ref="E3:G3"/>
    <mergeCell ref="I3:K3"/>
    <mergeCell ref="L3:S3"/>
    <mergeCell ref="U3:Y3"/>
    <mergeCell ref="B28:B29"/>
    <mergeCell ref="AS20:AS26"/>
    <mergeCell ref="AT20:AT26"/>
    <mergeCell ref="AX20:AX25"/>
    <mergeCell ref="AY20:AY25"/>
    <mergeCell ref="W28:X28"/>
    <mergeCell ref="W29:X29"/>
    <mergeCell ref="B67:B68"/>
    <mergeCell ref="B54:B55"/>
    <mergeCell ref="BE46:BE52"/>
    <mergeCell ref="BF46:BF52"/>
    <mergeCell ref="B41:B42"/>
    <mergeCell ref="W41:X41"/>
    <mergeCell ref="W42:X42"/>
    <mergeCell ref="W54:X54"/>
    <mergeCell ref="W55:X55"/>
    <mergeCell ref="W67:X67"/>
    <mergeCell ref="W68:X68"/>
    <mergeCell ref="B93:B94"/>
    <mergeCell ref="BG72:BG77"/>
    <mergeCell ref="BH72:BH78"/>
    <mergeCell ref="B80:B81"/>
    <mergeCell ref="AU72:AU78"/>
    <mergeCell ref="W80:X80"/>
    <mergeCell ref="W81:X81"/>
    <mergeCell ref="W93:X93"/>
    <mergeCell ref="W94:X94"/>
  </mergeCells>
  <phoneticPr fontId="2"/>
  <printOptions horizontalCentered="1"/>
  <pageMargins left="0.11811023622047245" right="0.11811023622047245" top="0.15748031496062992" bottom="0.15748031496062992" header="0.31496062992125984" footer="0.31496062992125984"/>
  <pageSetup paperSize="9" scale="62" fitToHeight="0" orientation="portrait" r:id="rId1"/>
  <headerFooter>
    <oddHeader>&amp;R（参考様式）</oddHeader>
  </headerFooter>
  <rowBreaks count="1" manualBreakCount="1">
    <brk id="55" max="3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時間割作成上の注意点</vt:lpstr>
      <vt:lpstr>事前説明会・訓練時間</vt:lpstr>
      <vt:lpstr>日別時間割（3か月）</vt:lpstr>
      <vt:lpstr>日別時間割 （4か月）</vt:lpstr>
      <vt:lpstr>日別時間割 （6か月）</vt:lpstr>
      <vt:lpstr>'日別時間割 （4か月）'!Print_Area</vt:lpstr>
      <vt:lpstr>'日別時間割 （6か月）'!Print_Area</vt:lpstr>
      <vt:lpstr>'日別時間割（3か月）'!Print_Area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中居 智彦</cp:lastModifiedBy>
  <cp:lastPrinted>2024-11-19T04:24:28Z</cp:lastPrinted>
  <dcterms:created xsi:type="dcterms:W3CDTF">2016-03-02T07:22:25Z</dcterms:created>
  <dcterms:modified xsi:type="dcterms:W3CDTF">2025-12-10T00:17:08Z</dcterms:modified>
</cp:coreProperties>
</file>